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dge\Desktop\"/>
    </mc:Choice>
  </mc:AlternateContent>
  <xr:revisionPtr revIDLastSave="0" documentId="8_{D94D67CD-C820-4FEE-9F1F-A1B710DD16DE}" xr6:coauthVersionLast="36" xr6:coauthVersionMax="36" xr10:uidLastSave="{00000000-0000-0000-0000-000000000000}"/>
  <bookViews>
    <workbookView xWindow="0" yWindow="0" windowWidth="23040" windowHeight="9300" tabRatio="659" activeTab="4" xr2:uid="{00000000-000D-0000-FFFF-FFFF00000000}"/>
  </bookViews>
  <sheets>
    <sheet name="Transportation Cost Calculator" sheetId="1" r:id="rId1"/>
    <sheet name="Travel Expense Detail" sheetId="2" r:id="rId2"/>
    <sheet name="Vicinity Mileage Log" sheetId="3" r:id="rId3"/>
    <sheet name="Same Day Travel" sheetId="4" r:id="rId4"/>
    <sheet name="Multi-Day Travel" sheetId="5" r:id="rId5"/>
  </sheets>
  <definedNames>
    <definedName name="City" localSheetId="4">'Multi-Day Travel'!$V$6:$V$8</definedName>
    <definedName name="City" localSheetId="3">'Same Day Travel'!$V$9:$V$11</definedName>
    <definedName name="City">#REF!</definedName>
    <definedName name="MealCombos" localSheetId="3">'Same Day Travel'!$AC$45:$AC$51</definedName>
    <definedName name="MealCombos">'Multi-Day Travel'!$AC$44:$AC$50</definedName>
    <definedName name="_xlnm.Print_Area" localSheetId="4">'Multi-Day Travel'!$A$1:$J$57</definedName>
    <definedName name="_xlnm.Print_Area" localSheetId="3">'Same Day Travel'!$A$1:$I$28</definedName>
    <definedName name="TimeLeft" localSheetId="4">#REF!</definedName>
    <definedName name="TimeLeft" localSheetId="3">#REF!</definedName>
    <definedName name="TimeLeft">#REF!</definedName>
    <definedName name="TravelDestinations" localSheetId="4">'Multi-Day Travel'!$V$6:$V$8</definedName>
    <definedName name="TravelDestinations" localSheetId="3">'Same Day Travel'!$V$9:$V$11</definedName>
    <definedName name="TravelDestinations">#REF!</definedName>
    <definedName name="Z_93F0D8C3_9FD0_4067_87C1_8E08F3395827_.wvu.PrintArea" localSheetId="4" hidden="1">'Multi-Day Travel'!$A$1:$J$57</definedName>
    <definedName name="Z_93F0D8C3_9FD0_4067_87C1_8E08F3395827_.wvu.PrintArea" localSheetId="3" hidden="1">'Same Day Travel'!$A$1:$I$28</definedName>
  </definedNames>
  <calcPr calcId="191028"/>
  <customWorkbookViews>
    <customWorkbookView name="Christina Davis - Personal View" guid="{93F0D8C3-9FD0-4067-87C1-8E08F3395827}" mergeInterval="0" personalView="1" maximized="1" xWindow="-8" yWindow="-8" windowWidth="1936" windowHeight="1056" tabRatio="659" activeSheetId="6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4" l="1"/>
  <c r="B63" i="2" l="1"/>
  <c r="B62" i="2"/>
  <c r="E39" i="2"/>
  <c r="E38" i="2"/>
  <c r="E37" i="2"/>
  <c r="E36" i="2"/>
  <c r="F50" i="2"/>
  <c r="F49" i="2"/>
  <c r="F48" i="2"/>
  <c r="F47" i="2"/>
  <c r="G3" i="3" l="1"/>
  <c r="G5" i="3" s="1"/>
  <c r="B61" i="2"/>
  <c r="F46" i="2"/>
  <c r="E43" i="2"/>
  <c r="E42" i="2"/>
  <c r="E35" i="2"/>
  <c r="E32" i="2"/>
  <c r="E31" i="2"/>
  <c r="E30" i="2"/>
  <c r="E29" i="2"/>
  <c r="E28" i="2"/>
  <c r="E27" i="2"/>
  <c r="E26" i="2"/>
  <c r="E23" i="2"/>
  <c r="E22" i="2"/>
  <c r="E21" i="2"/>
  <c r="D18" i="2"/>
  <c r="F18" i="2" s="1"/>
  <c r="D17" i="2"/>
  <c r="F17" i="2" s="1"/>
  <c r="D16" i="2"/>
  <c r="F16" i="2" s="1"/>
  <c r="D15" i="2"/>
  <c r="F15" i="2" s="1"/>
  <c r="F8" i="2"/>
  <c r="F34" i="1"/>
  <c r="F33" i="1"/>
  <c r="F30" i="1"/>
  <c r="F29" i="1"/>
  <c r="F28" i="1"/>
  <c r="F25" i="1"/>
  <c r="F24" i="1"/>
  <c r="F23" i="1"/>
  <c r="F22" i="1"/>
  <c r="F21" i="1"/>
  <c r="F20" i="1"/>
  <c r="F19" i="1"/>
  <c r="F16" i="1"/>
  <c r="F15" i="1"/>
  <c r="F14" i="1"/>
  <c r="D11" i="1"/>
  <c r="F11" i="1" s="1"/>
  <c r="D10" i="1"/>
  <c r="F10" i="1" s="1"/>
  <c r="D9" i="1"/>
  <c r="F9" i="1" s="1"/>
  <c r="D8" i="1"/>
  <c r="F8" i="1" s="1"/>
  <c r="B64" i="2" l="1"/>
  <c r="O51" i="5"/>
  <c r="BF2" i="4" l="1"/>
  <c r="O50" i="5" l="1"/>
  <c r="O49" i="5"/>
  <c r="O48" i="5"/>
  <c r="O47" i="5"/>
  <c r="O46" i="5"/>
  <c r="O45" i="5"/>
  <c r="O44" i="5"/>
  <c r="O43" i="5"/>
  <c r="O42" i="5"/>
  <c r="O41" i="5"/>
  <c r="O40" i="5"/>
  <c r="N51" i="5"/>
  <c r="N50" i="5"/>
  <c r="N49" i="5"/>
  <c r="N48" i="5"/>
  <c r="N47" i="5"/>
  <c r="N46" i="5"/>
  <c r="N45" i="5"/>
  <c r="N44" i="5"/>
  <c r="N43" i="5"/>
  <c r="N42" i="5"/>
  <c r="N41" i="5"/>
  <c r="N40" i="5"/>
  <c r="M51" i="5"/>
  <c r="M50" i="5"/>
  <c r="M49" i="5"/>
  <c r="M48" i="5"/>
  <c r="M47" i="5"/>
  <c r="M46" i="5"/>
  <c r="M45" i="5"/>
  <c r="M44" i="5"/>
  <c r="M43" i="5"/>
  <c r="M42" i="5"/>
  <c r="M41" i="5"/>
  <c r="M40" i="5"/>
  <c r="E52" i="5"/>
  <c r="B11" i="2" s="1"/>
  <c r="AB31" i="4" l="1"/>
  <c r="AB29" i="4"/>
  <c r="AB30" i="4" l="1"/>
  <c r="I23" i="4" s="1"/>
  <c r="G28" i="5" l="1"/>
  <c r="I28" i="5" s="1"/>
  <c r="G26" i="5"/>
  <c r="I26" i="5" s="1"/>
  <c r="P40" i="5" l="1"/>
  <c r="I40" i="5" s="1"/>
  <c r="J40" i="5" l="1"/>
  <c r="P44" i="5"/>
  <c r="I44" i="5" s="1"/>
  <c r="J44" i="5" s="1"/>
  <c r="P48" i="5"/>
  <c r="I48" i="5" s="1"/>
  <c r="J48" i="5" s="1"/>
  <c r="P50" i="5"/>
  <c r="I50" i="5" s="1"/>
  <c r="J50" i="5" s="1"/>
  <c r="P49" i="5"/>
  <c r="I49" i="5" s="1"/>
  <c r="J49" i="5" s="1"/>
  <c r="P42" i="5"/>
  <c r="I42" i="5" s="1"/>
  <c r="J42" i="5" s="1"/>
  <c r="P47" i="5"/>
  <c r="I47" i="5" s="1"/>
  <c r="J47" i="5" s="1"/>
  <c r="P46" i="5"/>
  <c r="I46" i="5" s="1"/>
  <c r="J46" i="5" s="1"/>
  <c r="P41" i="5"/>
  <c r="I41" i="5" s="1"/>
  <c r="P51" i="5"/>
  <c r="I51" i="5" s="1"/>
  <c r="J51" i="5" s="1"/>
  <c r="P45" i="5"/>
  <c r="I45" i="5" s="1"/>
  <c r="J45" i="5" s="1"/>
  <c r="P43" i="5"/>
  <c r="I43" i="5" s="1"/>
  <c r="J43" i="5" s="1"/>
  <c r="I52" i="5" l="1"/>
  <c r="D11" i="2" s="1"/>
  <c r="J41" i="5"/>
  <c r="J52" i="5" l="1"/>
  <c r="F11" i="2" s="1"/>
</calcChain>
</file>

<file path=xl/sharedStrings.xml><?xml version="1.0" encoding="utf-8"?>
<sst xmlns="http://schemas.openxmlformats.org/spreadsheetml/2006/main" count="286" uniqueCount="174">
  <si>
    <t>Transportation Cost Calculator</t>
  </si>
  <si>
    <t>T-Form Number</t>
  </si>
  <si>
    <t>Dates of Travel</t>
  </si>
  <si>
    <t>Employee Name</t>
  </si>
  <si>
    <t>Employee Job Title</t>
  </si>
  <si>
    <t>Travel Destination</t>
  </si>
  <si>
    <t>E-mail or Phone Ext.</t>
  </si>
  <si>
    <t>Purpose of Travel</t>
  </si>
  <si>
    <t>Motor Pool</t>
  </si>
  <si>
    <t>Trip Distance</t>
  </si>
  <si>
    <t>Price per Mile</t>
  </si>
  <si>
    <t>Total Charge</t>
  </si>
  <si>
    <t>Minimum Charge</t>
  </si>
  <si>
    <t>Calculated Cost</t>
  </si>
  <si>
    <t>Estimated Cost</t>
  </si>
  <si>
    <t xml:space="preserve">  Car</t>
  </si>
  <si>
    <t xml:space="preserve">  8 Passenger Van</t>
  </si>
  <si>
    <t xml:space="preserve">  12 Passenger Van</t>
  </si>
  <si>
    <t xml:space="preserve">  University People Mover</t>
  </si>
  <si>
    <t>Private Vehicle Mileage</t>
  </si>
  <si>
    <t>Reimbursement Rate</t>
  </si>
  <si>
    <t xml:space="preserve">  Automobile</t>
  </si>
  <si>
    <t xml:space="preserve">  Motorcycle</t>
  </si>
  <si>
    <t xml:space="preserve">  Airplane</t>
  </si>
  <si>
    <t>Rental Car</t>
  </si>
  <si>
    <t>Days Rented</t>
  </si>
  <si>
    <t>Daily Rental Rate</t>
  </si>
  <si>
    <t>Gasoline</t>
  </si>
  <si>
    <t xml:space="preserve">  Economy</t>
  </si>
  <si>
    <t xml:space="preserve">  Compact</t>
  </si>
  <si>
    <t xml:space="preserve">  Mid-Size</t>
  </si>
  <si>
    <t xml:space="preserve">  Full-Size</t>
  </si>
  <si>
    <t xml:space="preserve">  Mini-Van</t>
  </si>
  <si>
    <t xml:space="preserve">  Truck</t>
  </si>
  <si>
    <t xml:space="preserve">  Van</t>
  </si>
  <si>
    <t>Airfare</t>
  </si>
  <si>
    <t>Airline Name</t>
  </si>
  <si>
    <t>Flight Cost</t>
  </si>
  <si>
    <t>Baggage Fees</t>
  </si>
  <si>
    <t xml:space="preserve">  Airline 1</t>
  </si>
  <si>
    <t xml:space="preserve">  Airline 2</t>
  </si>
  <si>
    <t xml:space="preserve">  Airline 3</t>
  </si>
  <si>
    <t>Bus/Train Fare</t>
  </si>
  <si>
    <t>Company Name</t>
  </si>
  <si>
    <t>Fare</t>
  </si>
  <si>
    <t xml:space="preserve">  Bus</t>
  </si>
  <si>
    <t xml:space="preserve">  Train</t>
  </si>
  <si>
    <t>Travel Expense Detail</t>
  </si>
  <si>
    <t>Registration</t>
  </si>
  <si>
    <t>Conference Rate</t>
  </si>
  <si>
    <t>Conference Meal Charges</t>
  </si>
  <si>
    <t>Other Fees</t>
  </si>
  <si>
    <t>Total Cost</t>
  </si>
  <si>
    <t>Pcard Expense</t>
  </si>
  <si>
    <t>Reimbursement Requested</t>
  </si>
  <si>
    <t xml:space="preserve">  Registration Fee</t>
  </si>
  <si>
    <t>Meals &amp; Incidental Expenses 
(From M&amp;IE Calculation Worksheet)</t>
  </si>
  <si>
    <t>Total M&amp;IE Before Deductions</t>
  </si>
  <si>
    <t>Meals Provided Deduction</t>
  </si>
  <si>
    <t xml:space="preserve">  M&amp;IE Per Diem</t>
  </si>
  <si>
    <t>Clearing Expense</t>
  </si>
  <si>
    <t xml:space="preserve">  Airfare</t>
  </si>
  <si>
    <t>Lodging</t>
  </si>
  <si>
    <t># of Nights</t>
  </si>
  <si>
    <t>Nightly Rate</t>
  </si>
  <si>
    <t xml:space="preserve">  Hotel</t>
  </si>
  <si>
    <t>Other Miscellaneous Charges</t>
  </si>
  <si>
    <t xml:space="preserve">  Taxi/Uber/Shuttle</t>
  </si>
  <si>
    <t xml:space="preserve">  Parking</t>
  </si>
  <si>
    <t xml:space="preserve">  Tolls</t>
  </si>
  <si>
    <t xml:space="preserve">  Gasoline</t>
  </si>
  <si>
    <t>Trip Expense Summary</t>
  </si>
  <si>
    <t xml:space="preserve">  Clearing Expenses</t>
  </si>
  <si>
    <t xml:space="preserve">  Pcard Expenses</t>
  </si>
  <si>
    <t xml:space="preserve">  Reimbursement Expenses</t>
  </si>
  <si>
    <t>Total Trip Cost</t>
  </si>
  <si>
    <t>PSU Vicinity Mileage Log</t>
  </si>
  <si>
    <t>Total Miles Traveled</t>
  </si>
  <si>
    <t>Employee Title</t>
  </si>
  <si>
    <t>E-mail or Phone Ext</t>
  </si>
  <si>
    <t>Total Reimbursement</t>
  </si>
  <si>
    <t>Date of Travel</t>
  </si>
  <si>
    <t>Starting Point</t>
  </si>
  <si>
    <t>Destination</t>
  </si>
  <si>
    <t>Departure Time</t>
  </si>
  <si>
    <t>Arrival Time</t>
  </si>
  <si>
    <t>Private Vehicle Miles</t>
  </si>
  <si>
    <t>Meal Calculation Worksheet</t>
  </si>
  <si>
    <t>for Same-Day Travel</t>
  </si>
  <si>
    <t xml:space="preserve">Note: You must be more than 30 miles from your official work station </t>
  </si>
  <si>
    <t>to claim same-day travel reimbursement</t>
  </si>
  <si>
    <t>Traveler:</t>
  </si>
  <si>
    <t>Step 1</t>
  </si>
  <si>
    <t xml:space="preserve">Look up M&amp;IE Rate on CONUS Rates tab. It will be SR or NSR. </t>
  </si>
  <si>
    <t>Quarter Determination</t>
  </si>
  <si>
    <t>Quarter 1</t>
  </si>
  <si>
    <t>City &amp; State/Country</t>
  </si>
  <si>
    <t>M&amp;IE Rate</t>
  </si>
  <si>
    <t>Quarter 2</t>
  </si>
  <si>
    <t>Quarter 3</t>
  </si>
  <si>
    <t>Quarter 4</t>
  </si>
  <si>
    <t>Step 2</t>
  </si>
  <si>
    <r>
      <t xml:space="preserve">Travelers </t>
    </r>
    <r>
      <rPr>
        <b/>
        <u/>
        <sz val="11"/>
        <color theme="1"/>
        <rFont val="Calibri"/>
        <family val="2"/>
        <scheme val="minor"/>
      </rPr>
      <t>are</t>
    </r>
    <r>
      <rPr>
        <sz val="11"/>
        <color theme="1"/>
        <rFont val="Calibri"/>
        <family val="2"/>
        <scheme val="minor"/>
      </rPr>
      <t xml:space="preserve"> allowed per diem the quarter they return and leave.</t>
    </r>
  </si>
  <si>
    <t>Same Day Meal Allowance</t>
  </si>
  <si>
    <t>The meal total will calculate based on the time left &amp; returned as well as the meal being claimed.</t>
  </si>
  <si>
    <t>If you travel for one day and qualify</t>
  </si>
  <si>
    <t>for a meal, you will be reimbursed</t>
  </si>
  <si>
    <t>Date</t>
  </si>
  <si>
    <t>Total Hours/Minutes Traveled</t>
  </si>
  <si>
    <t>based on 15%, 35% or 50% of the</t>
  </si>
  <si>
    <t>daily M&amp;IE Rate.  Meal is determined</t>
  </si>
  <si>
    <t>Time Left</t>
  </si>
  <si>
    <t>Select Meal to Claim</t>
  </si>
  <si>
    <t xml:space="preserve">by department. </t>
  </si>
  <si>
    <t>Time Returned</t>
  </si>
  <si>
    <t>Meal Allowance</t>
  </si>
  <si>
    <t>Time Format: HH:MM AM or HH:MM PM</t>
  </si>
  <si>
    <t>Step 3</t>
  </si>
  <si>
    <r>
      <t xml:space="preserve">Use the total from the M&amp;IE rate above to complete the DA-121 (optional).  </t>
    </r>
    <r>
      <rPr>
        <b/>
        <sz val="11"/>
        <color rgb="FFFF0000"/>
        <rFont val="Calibri"/>
        <family val="2"/>
        <scheme val="minor"/>
      </rPr>
      <t>Please attach a copy of this sheet.</t>
    </r>
  </si>
  <si>
    <t>Dinner</t>
  </si>
  <si>
    <t>Lunch</t>
  </si>
  <si>
    <t>Breakfast</t>
  </si>
  <si>
    <t>M&amp;IE Calculation Worksheet</t>
  </si>
  <si>
    <t>for Multi-Day Travel</t>
  </si>
  <si>
    <t xml:space="preserve">Look up M&amp;IE Rate on the CONUS &amp; OCONUS Rates tab.  For International travel, use U.S. Dept of State Website. </t>
  </si>
  <si>
    <t>Max</t>
  </si>
  <si>
    <t>City &amp; State/County</t>
  </si>
  <si>
    <t>Day Left: Travel Day</t>
  </si>
  <si>
    <t>U.S. Dept of State</t>
  </si>
  <si>
    <t>Day Returned: Travel Day</t>
  </si>
  <si>
    <t>The day left and day returned are travel days, so quarters must be calculated to determine meals allowed.</t>
  </si>
  <si>
    <t>Use to convert to US Dollar:</t>
  </si>
  <si>
    <t>OANDA</t>
  </si>
  <si>
    <t>The quarters will calculate based on the time left &amp; returned.</t>
  </si>
  <si>
    <t>Quarters</t>
  </si>
  <si>
    <t>Column A: List the City &amp; State/Country where travel took place.</t>
  </si>
  <si>
    <t>Column B:  List the travel dates</t>
  </si>
  <si>
    <t>Column C:  List M&amp;IE Rate from above, taking note of the day left and returned</t>
  </si>
  <si>
    <t>Columns D-F: Enter "Y" if a meal was provided and it will calculate the deduction</t>
  </si>
  <si>
    <t>(D)</t>
  </si>
  <si>
    <t>(E)</t>
  </si>
  <si>
    <t>(F)</t>
  </si>
  <si>
    <t>(A)</t>
  </si>
  <si>
    <t>(B)</t>
  </si>
  <si>
    <t>(C)</t>
  </si>
  <si>
    <t>Travel</t>
  </si>
  <si>
    <t>City, State</t>
  </si>
  <si>
    <t>M&amp;IE</t>
  </si>
  <si>
    <t>Deduct Meals Provided</t>
  </si>
  <si>
    <t>Total</t>
  </si>
  <si>
    <t>Day</t>
  </si>
  <si>
    <t>or Country</t>
  </si>
  <si>
    <t>Rate</t>
  </si>
  <si>
    <t>B</t>
  </si>
  <si>
    <t>L</t>
  </si>
  <si>
    <t>D</t>
  </si>
  <si>
    <t>Deduction</t>
  </si>
  <si>
    <t>Deducted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</si>
  <si>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</si>
  <si>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</si>
  <si>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</si>
  <si>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</si>
  <si>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</si>
  <si>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</si>
  <si>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</si>
  <si>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</si>
  <si>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</si>
  <si>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</si>
  <si>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</si>
  <si>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</si>
  <si>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Notes:</t>
  </si>
  <si>
    <t>Step 4</t>
  </si>
  <si>
    <t>Select the Actual Date of Travel for M&amp;IE Rate Lookup</t>
  </si>
  <si>
    <t>Use for International Travel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</si>
</sst>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F400]h:mm:ss\ AM/PM"/>
    <numFmt numFmtId="165" formatCode="[$-409]h:mm\ AM/PM;@"/>
    <numFmt numFmtId="166" formatCode="_(&quot;$&quot;* #,##0.000_);_(&quot;$&quot;* \(#,##0.0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44" fontId="7" fillId="0" borderId="0" applyFont="0" applyFill="0" applyBorder="0" applyAlignment="0" applyProtection="0"/>
  </cellStyleXfs>
  <cellXfs count="218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0" fillId="0" borderId="6" xfId="0" applyBorder="1"/>
    <xf numFmtId="18" fontId="0" fillId="0" borderId="7" xfId="0" applyNumberFormat="1" applyBorder="1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9" fontId="1" fillId="0" borderId="0" xfId="0" applyNumberFormat="1" applyFont="1" applyAlignment="1">
      <alignment horizontal="center"/>
    </xf>
    <xf numFmtId="18" fontId="0" fillId="0" borderId="0" xfId="0" applyNumberFormat="1"/>
    <xf numFmtId="0" fontId="0" fillId="0" borderId="1" xfId="0" applyBorder="1"/>
    <xf numFmtId="2" fontId="0" fillId="0" borderId="14" xfId="0" applyNumberFormat="1" applyBorder="1"/>
    <xf numFmtId="2" fontId="0" fillId="0" borderId="17" xfId="0" applyNumberFormat="1" applyBorder="1"/>
    <xf numFmtId="164" fontId="0" fillId="0" borderId="0" xfId="0" applyNumberFormat="1"/>
    <xf numFmtId="18" fontId="0" fillId="0" borderId="5" xfId="0" applyNumberFormat="1" applyBorder="1"/>
    <xf numFmtId="18" fontId="0" fillId="0" borderId="18" xfId="0" applyNumberFormat="1" applyBorder="1"/>
    <xf numFmtId="2" fontId="0" fillId="0" borderId="0" xfId="0" applyNumberFormat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20" xfId="0" applyNumberFormat="1" applyBorder="1"/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2" fontId="0" fillId="0" borderId="12" xfId="0" applyNumberFormat="1" applyBorder="1"/>
    <xf numFmtId="0" fontId="0" fillId="0" borderId="18" xfId="0" applyBorder="1"/>
    <xf numFmtId="165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9" xfId="0" applyNumberFormat="1" applyFont="1" applyBorder="1"/>
    <xf numFmtId="0" fontId="0" fillId="0" borderId="23" xfId="0" applyBorder="1"/>
    <xf numFmtId="2" fontId="0" fillId="0" borderId="24" xfId="0" applyNumberFormat="1" applyBorder="1"/>
    <xf numFmtId="0" fontId="0" fillId="0" borderId="13" xfId="0" applyBorder="1"/>
    <xf numFmtId="0" fontId="0" fillId="0" borderId="15" xfId="0" applyBorder="1"/>
    <xf numFmtId="2" fontId="0" fillId="0" borderId="16" xfId="0" applyNumberFormat="1" applyBorder="1"/>
    <xf numFmtId="0" fontId="0" fillId="0" borderId="0" xfId="0" applyAlignment="1">
      <alignment horizontal="left"/>
    </xf>
    <xf numFmtId="0" fontId="0" fillId="0" borderId="5" xfId="0" applyBorder="1"/>
    <xf numFmtId="0" fontId="0" fillId="0" borderId="0" xfId="0" applyAlignment="1">
      <alignment horizontal="left" vertical="center" indent="1"/>
    </xf>
    <xf numFmtId="2" fontId="1" fillId="0" borderId="0" xfId="0" applyNumberFormat="1" applyFont="1"/>
    <xf numFmtId="0" fontId="1" fillId="0" borderId="0" xfId="0" applyFont="1" applyAlignment="1">
      <alignment horizontal="left"/>
    </xf>
    <xf numFmtId="18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165" fontId="0" fillId="0" borderId="0" xfId="0" applyNumberFormat="1"/>
    <xf numFmtId="20" fontId="0" fillId="0" borderId="0" xfId="0" applyNumberFormat="1"/>
    <xf numFmtId="2" fontId="0" fillId="3" borderId="25" xfId="0" applyNumberFormat="1" applyFill="1" applyBorder="1"/>
    <xf numFmtId="2" fontId="0" fillId="3" borderId="14" xfId="0" applyNumberFormat="1" applyFill="1" applyBorder="1"/>
    <xf numFmtId="2" fontId="0" fillId="3" borderId="17" xfId="0" applyNumberFormat="1" applyFill="1" applyBorder="1"/>
    <xf numFmtId="2" fontId="1" fillId="3" borderId="19" xfId="0" applyNumberFormat="1" applyFont="1" applyFill="1" applyBorder="1"/>
    <xf numFmtId="2" fontId="0" fillId="0" borderId="1" xfId="0" applyNumberFormat="1" applyBorder="1"/>
    <xf numFmtId="0" fontId="0" fillId="0" borderId="0" xfId="0" quotePrefix="1"/>
    <xf numFmtId="0" fontId="1" fillId="0" borderId="0" xfId="0" quotePrefix="1" applyFont="1" applyAlignment="1">
      <alignment horizontal="center"/>
    </xf>
    <xf numFmtId="165" fontId="0" fillId="0" borderId="0" xfId="0" applyNumberFormat="1" applyProtection="1">
      <protection hidden="1"/>
    </xf>
    <xf numFmtId="0" fontId="0" fillId="0" borderId="0" xfId="0" applyProtection="1">
      <protection hidden="1"/>
    </xf>
    <xf numFmtId="2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2" fontId="0" fillId="0" borderId="0" xfId="0" applyNumberForma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2" fontId="1" fillId="0" borderId="0" xfId="0" applyNumberFormat="1" applyFont="1" applyProtection="1">
      <protection locked="0"/>
    </xf>
    <xf numFmtId="14" fontId="0" fillId="0" borderId="0" xfId="0" applyNumberFormat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165" fontId="1" fillId="2" borderId="1" xfId="0" applyNumberFormat="1" applyFont="1" applyFill="1" applyBorder="1" applyProtection="1">
      <protection locked="0"/>
    </xf>
    <xf numFmtId="20" fontId="0" fillId="0" borderId="0" xfId="0" applyNumberFormat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1" xfId="0" applyNumberFormat="1" applyFont="1" applyFill="1" applyBorder="1" applyProtection="1">
      <protection locked="0"/>
    </xf>
    <xf numFmtId="2" fontId="1" fillId="2" borderId="42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4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0" borderId="8" xfId="1" applyBorder="1" applyProtection="1"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14" fontId="0" fillId="2" borderId="16" xfId="0" applyNumberFormat="1" applyFill="1" applyBorder="1" applyProtection="1">
      <protection locked="0"/>
    </xf>
    <xf numFmtId="0" fontId="3" fillId="0" borderId="0" xfId="1" applyBorder="1" applyProtection="1">
      <protection locked="0"/>
    </xf>
    <xf numFmtId="0" fontId="0" fillId="0" borderId="12" xfId="0" applyBorder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3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0" fillId="4" borderId="12" xfId="0" applyFill="1" applyBorder="1"/>
    <xf numFmtId="44" fontId="0" fillId="0" borderId="12" xfId="3" applyFont="1" applyBorder="1"/>
    <xf numFmtId="44" fontId="0" fillId="0" borderId="0" xfId="3" applyFont="1"/>
    <xf numFmtId="44" fontId="0" fillId="4" borderId="12" xfId="3" applyFont="1" applyFill="1" applyBorder="1" applyAlignment="1"/>
    <xf numFmtId="0" fontId="0" fillId="0" borderId="0" xfId="0" applyAlignment="1">
      <alignment vertical="center"/>
    </xf>
    <xf numFmtId="0" fontId="1" fillId="0" borderId="40" xfId="0" applyFont="1" applyBorder="1" applyAlignment="1">
      <alignment horizontal="left" vertical="center"/>
    </xf>
    <xf numFmtId="0" fontId="1" fillId="6" borderId="12" xfId="0" applyFont="1" applyFill="1" applyBorder="1" applyAlignment="1">
      <alignment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44" fontId="0" fillId="4" borderId="12" xfId="3" applyFont="1" applyFill="1" applyBorder="1" applyAlignment="1">
      <alignment vertical="center"/>
    </xf>
    <xf numFmtId="44" fontId="0" fillId="0" borderId="12" xfId="3" applyFont="1" applyBorder="1" applyAlignment="1">
      <alignment vertical="center"/>
    </xf>
    <xf numFmtId="0" fontId="1" fillId="6" borderId="12" xfId="0" applyFont="1" applyFill="1" applyBorder="1" applyAlignment="1">
      <alignment vertical="center" wrapText="1"/>
    </xf>
    <xf numFmtId="0" fontId="0" fillId="4" borderId="12" xfId="0" applyFill="1" applyBorder="1" applyAlignment="1">
      <alignment vertical="center"/>
    </xf>
    <xf numFmtId="44" fontId="0" fillId="0" borderId="12" xfId="3" applyFont="1" applyBorder="1" applyAlignment="1">
      <alignment vertical="center" wrapText="1"/>
    </xf>
    <xf numFmtId="44" fontId="0" fillId="0" borderId="0" xfId="3" applyFont="1" applyAlignment="1">
      <alignment vertical="center"/>
    </xf>
    <xf numFmtId="2" fontId="0" fillId="4" borderId="12" xfId="0" applyNumberFormat="1" applyFill="1" applyBorder="1" applyAlignment="1">
      <alignment vertical="center"/>
    </xf>
    <xf numFmtId="44" fontId="0" fillId="0" borderId="12" xfId="0" applyNumberFormat="1" applyBorder="1" applyAlignment="1">
      <alignment vertical="center"/>
    </xf>
    <xf numFmtId="44" fontId="1" fillId="6" borderId="12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wrapText="1"/>
    </xf>
    <xf numFmtId="0" fontId="1" fillId="0" borderId="12" xfId="0" applyFont="1" applyBorder="1" applyAlignment="1">
      <alignment wrapText="1"/>
    </xf>
    <xf numFmtId="0" fontId="0" fillId="0" borderId="0" xfId="0" applyAlignment="1">
      <alignment wrapText="1"/>
    </xf>
    <xf numFmtId="2" fontId="0" fillId="0" borderId="12" xfId="0" applyNumberFormat="1" applyBorder="1" applyAlignment="1">
      <alignment wrapText="1"/>
    </xf>
    <xf numFmtId="0" fontId="1" fillId="0" borderId="32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/>
    </xf>
    <xf numFmtId="14" fontId="0" fillId="0" borderId="38" xfId="0" applyNumberFormat="1" applyBorder="1" applyAlignment="1">
      <alignment wrapText="1"/>
    </xf>
    <xf numFmtId="0" fontId="0" fillId="0" borderId="38" xfId="0" applyBorder="1" applyAlignment="1">
      <alignment wrapText="1"/>
    </xf>
    <xf numFmtId="18" fontId="0" fillId="0" borderId="12" xfId="0" applyNumberFormat="1" applyBorder="1" applyAlignment="1">
      <alignment wrapText="1"/>
    </xf>
    <xf numFmtId="2" fontId="1" fillId="2" borderId="12" xfId="0" applyNumberFormat="1" applyFont="1" applyFill="1" applyBorder="1" applyAlignment="1">
      <alignment wrapText="1"/>
    </xf>
    <xf numFmtId="14" fontId="0" fillId="0" borderId="0" xfId="0" applyNumberFormat="1"/>
    <xf numFmtId="0" fontId="4" fillId="0" borderId="0" xfId="0" applyFont="1" applyAlignment="1" applyProtection="1">
      <alignment horizontal="left"/>
      <protection locked="0"/>
    </xf>
    <xf numFmtId="18" fontId="3" fillId="0" borderId="0" xfId="1" applyNumberFormat="1"/>
    <xf numFmtId="0" fontId="0" fillId="0" borderId="0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7" xfId="0" applyBorder="1"/>
    <xf numFmtId="0" fontId="1" fillId="6" borderId="32" xfId="0" applyFont="1" applyFill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4" borderId="38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1" fillId="0" borderId="12" xfId="0" applyFont="1" applyBorder="1" applyAlignment="1">
      <alignment horizontal="center"/>
    </xf>
    <xf numFmtId="166" fontId="0" fillId="0" borderId="12" xfId="3" applyNumberFormat="1" applyFont="1" applyBorder="1" applyAlignment="1">
      <alignment horizontal="right"/>
    </xf>
    <xf numFmtId="0" fontId="0" fillId="4" borderId="12" xfId="0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/>
    </xf>
    <xf numFmtId="0" fontId="8" fillId="5" borderId="32" xfId="0" applyFont="1" applyFill="1" applyBorder="1" applyAlignment="1">
      <alignment horizontal="center"/>
    </xf>
    <xf numFmtId="14" fontId="0" fillId="4" borderId="12" xfId="0" applyNumberForma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0" fontId="1" fillId="6" borderId="37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 vertical="center"/>
    </xf>
    <xf numFmtId="44" fontId="0" fillId="0" borderId="12" xfId="3" applyFont="1" applyBorder="1" applyAlignment="1">
      <alignment horizontal="right" vertical="center"/>
    </xf>
    <xf numFmtId="0" fontId="1" fillId="6" borderId="12" xfId="0" applyFon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44" fontId="0" fillId="4" borderId="40" xfId="3" applyFont="1" applyFill="1" applyBorder="1" applyAlignment="1">
      <alignment horizontal="center" vertical="center"/>
    </xf>
    <xf numFmtId="44" fontId="0" fillId="4" borderId="39" xfId="3" applyFont="1" applyFill="1" applyBorder="1" applyAlignment="1">
      <alignment horizontal="center" vertical="center"/>
    </xf>
    <xf numFmtId="44" fontId="0" fillId="4" borderId="12" xfId="3" applyFont="1" applyFill="1" applyBorder="1" applyAlignment="1">
      <alignment horizontal="right" vertical="center"/>
    </xf>
    <xf numFmtId="0" fontId="1" fillId="6" borderId="32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166" fontId="0" fillId="0" borderId="12" xfId="3" applyNumberFormat="1" applyFont="1" applyBorder="1" applyAlignment="1">
      <alignment horizontal="right" vertical="center"/>
    </xf>
    <xf numFmtId="44" fontId="0" fillId="4" borderId="40" xfId="3" applyFont="1" applyFill="1" applyBorder="1" applyAlignment="1">
      <alignment horizontal="right" vertical="center"/>
    </xf>
    <xf numFmtId="44" fontId="0" fillId="4" borderId="39" xfId="3" applyFont="1" applyFill="1" applyBorder="1" applyAlignment="1">
      <alignment horizontal="right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10" fillId="6" borderId="40" xfId="0" applyFont="1" applyFill="1" applyBorder="1" applyAlignment="1">
      <alignment horizontal="center" wrapText="1"/>
    </xf>
    <xf numFmtId="0" fontId="10" fillId="6" borderId="29" xfId="0" applyFont="1" applyFill="1" applyBorder="1" applyAlignment="1">
      <alignment horizontal="center" wrapText="1"/>
    </xf>
    <xf numFmtId="0" fontId="10" fillId="6" borderId="39" xfId="0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2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</cellXfs>
  <cellStyles count="4">
    <cellStyle name="Currency" xfId="3" builtinId="4"/>
    <cellStyle name="Hyperlink" xfId="1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38101</xdr:rowOff>
    </xdr:from>
    <xdr:to>
      <xdr:col>2</xdr:col>
      <xdr:colOff>133350</xdr:colOff>
      <xdr:row>15</xdr:row>
      <xdr:rowOff>76201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52400" y="2009776"/>
          <a:ext cx="1333500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rgbClr val="FF0000"/>
              </a:solidFill>
            </a:rPr>
            <a:t>Travel Day fields must be completed to calculate partial days in Step 2.</a:t>
          </a:r>
        </a:p>
      </xdr:txBody>
    </xdr:sp>
    <xdr:clientData/>
  </xdr:twoCellAnchor>
  <xdr:twoCellAnchor>
    <xdr:from>
      <xdr:col>2</xdr:col>
      <xdr:colOff>271465</xdr:colOff>
      <xdr:row>10</xdr:row>
      <xdr:rowOff>123825</xdr:rowOff>
    </xdr:from>
    <xdr:to>
      <xdr:col>2</xdr:col>
      <xdr:colOff>819151</xdr:colOff>
      <xdr:row>16</xdr:row>
      <xdr:rowOff>66675</xdr:rowOff>
    </xdr:to>
    <xdr:sp macro="" textlink="">
      <xdr:nvSpPr>
        <xdr:cNvPr id="6" name="Left-Right-Up Arrow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 rot="16200000">
          <a:off x="1326358" y="2193132"/>
          <a:ext cx="1143000" cy="547686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anda.com/currency-converter/en/?from=PYG&amp;to=USD&amp;amount=1" TargetMode="External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G34"/>
  <sheetViews>
    <sheetView workbookViewId="0">
      <selection activeCell="C17" sqref="C17"/>
    </sheetView>
  </sheetViews>
  <sheetFormatPr defaultRowHeight="14.4" x14ac:dyDescent="0.3"/>
  <cols>
    <col min="1" max="1" width="24.33203125" bestFit="1" customWidth="1"/>
    <col min="2" max="2" width="15" customWidth="1"/>
    <col min="3" max="3" width="15.33203125" bestFit="1" customWidth="1"/>
    <col min="4" max="4" width="12.88671875" customWidth="1"/>
    <col min="5" max="5" width="17.6640625" bestFit="1" customWidth="1"/>
    <col min="6" max="6" width="15.88671875" customWidth="1"/>
    <col min="7" max="7" width="14.33203125" customWidth="1"/>
  </cols>
  <sheetData>
    <row r="1" spans="1:7" ht="23.4" x14ac:dyDescent="0.45">
      <c r="A1" s="152" t="s">
        <v>0</v>
      </c>
      <c r="B1" s="153"/>
      <c r="C1" s="153"/>
      <c r="D1" s="153"/>
      <c r="E1" s="152"/>
      <c r="F1" s="152"/>
      <c r="G1" s="152"/>
    </row>
    <row r="2" spans="1:7" x14ac:dyDescent="0.3">
      <c r="A2" s="96" t="s">
        <v>1</v>
      </c>
      <c r="B2" s="151"/>
      <c r="C2" s="151"/>
      <c r="D2" s="151"/>
      <c r="E2" s="97" t="s">
        <v>2</v>
      </c>
      <c r="F2" s="154"/>
      <c r="G2" s="151"/>
    </row>
    <row r="3" spans="1:7" x14ac:dyDescent="0.3">
      <c r="A3" s="97" t="s">
        <v>3</v>
      </c>
      <c r="B3" s="151"/>
      <c r="C3" s="151"/>
      <c r="D3" s="151"/>
      <c r="E3" s="97" t="s">
        <v>4</v>
      </c>
      <c r="F3" s="151"/>
      <c r="G3" s="151"/>
    </row>
    <row r="4" spans="1:7" x14ac:dyDescent="0.3">
      <c r="A4" s="97" t="s">
        <v>5</v>
      </c>
      <c r="B4" s="151"/>
      <c r="C4" s="151"/>
      <c r="D4" s="151"/>
      <c r="E4" s="97" t="s">
        <v>6</v>
      </c>
      <c r="F4" s="151"/>
      <c r="G4" s="151"/>
    </row>
    <row r="5" spans="1:7" ht="22.2" customHeight="1" x14ac:dyDescent="0.3">
      <c r="A5" s="98" t="s">
        <v>7</v>
      </c>
      <c r="B5" s="147"/>
      <c r="C5" s="147"/>
      <c r="D5" s="147"/>
      <c r="E5" s="148"/>
      <c r="F5" s="148"/>
      <c r="G5" s="148"/>
    </row>
    <row r="6" spans="1:7" x14ac:dyDescent="0.3">
      <c r="A6" s="99"/>
      <c r="B6" s="100"/>
      <c r="C6" s="100"/>
      <c r="D6" s="100"/>
      <c r="E6" s="100"/>
      <c r="F6" s="100"/>
      <c r="G6" s="100"/>
    </row>
    <row r="7" spans="1:7" x14ac:dyDescent="0.3">
      <c r="A7" s="101" t="s">
        <v>8</v>
      </c>
      <c r="B7" s="102" t="s">
        <v>9</v>
      </c>
      <c r="C7" s="102" t="s">
        <v>10</v>
      </c>
      <c r="D7" s="102" t="s">
        <v>11</v>
      </c>
      <c r="E7" s="102" t="s">
        <v>12</v>
      </c>
      <c r="F7" s="102" t="s">
        <v>13</v>
      </c>
      <c r="G7" s="102" t="s">
        <v>14</v>
      </c>
    </row>
    <row r="8" spans="1:7" x14ac:dyDescent="0.3">
      <c r="A8" s="92" t="s">
        <v>15</v>
      </c>
      <c r="B8" s="103">
        <v>0</v>
      </c>
      <c r="C8" s="104">
        <v>0.4</v>
      </c>
      <c r="D8" s="104">
        <f>B8*C8</f>
        <v>0</v>
      </c>
      <c r="E8" s="104">
        <v>20</v>
      </c>
      <c r="F8" s="104">
        <f>IF(D8&lt;E8,E8,D8)</f>
        <v>20</v>
      </c>
      <c r="G8" s="104">
        <v>0</v>
      </c>
    </row>
    <row r="9" spans="1:7" x14ac:dyDescent="0.3">
      <c r="A9" s="92" t="s">
        <v>16</v>
      </c>
      <c r="B9" s="103">
        <v>0</v>
      </c>
      <c r="C9" s="104">
        <v>0.46</v>
      </c>
      <c r="D9" s="104">
        <f t="shared" ref="D9:D11" si="0">B9*C9</f>
        <v>0</v>
      </c>
      <c r="E9" s="104">
        <v>23</v>
      </c>
      <c r="F9" s="104">
        <f t="shared" ref="F9:F11" si="1">IF(D9&lt;E9,E9,D9)</f>
        <v>23</v>
      </c>
      <c r="G9" s="104">
        <v>0</v>
      </c>
    </row>
    <row r="10" spans="1:7" x14ac:dyDescent="0.3">
      <c r="A10" s="92" t="s">
        <v>17</v>
      </c>
      <c r="B10" s="103">
        <v>0</v>
      </c>
      <c r="C10" s="104">
        <v>0.5</v>
      </c>
      <c r="D10" s="104">
        <f t="shared" si="0"/>
        <v>0</v>
      </c>
      <c r="E10" s="104">
        <v>25</v>
      </c>
      <c r="F10" s="104">
        <f t="shared" si="1"/>
        <v>25</v>
      </c>
      <c r="G10" s="104">
        <v>0</v>
      </c>
    </row>
    <row r="11" spans="1:7" x14ac:dyDescent="0.3">
      <c r="A11" s="92" t="s">
        <v>18</v>
      </c>
      <c r="B11" s="103">
        <v>0</v>
      </c>
      <c r="C11" s="104">
        <v>0.75</v>
      </c>
      <c r="D11" s="104">
        <f t="shared" si="0"/>
        <v>0</v>
      </c>
      <c r="E11" s="104">
        <v>37.5</v>
      </c>
      <c r="F11" s="104">
        <f t="shared" si="1"/>
        <v>37.5</v>
      </c>
      <c r="G11" s="104">
        <v>0</v>
      </c>
    </row>
    <row r="12" spans="1:7" x14ac:dyDescent="0.3">
      <c r="D12" s="105"/>
      <c r="E12" s="105"/>
      <c r="F12" s="105"/>
      <c r="G12" s="105"/>
    </row>
    <row r="13" spans="1:7" x14ac:dyDescent="0.3">
      <c r="A13" s="101" t="s">
        <v>19</v>
      </c>
      <c r="B13" s="102" t="s">
        <v>9</v>
      </c>
      <c r="C13" s="149" t="s">
        <v>20</v>
      </c>
      <c r="D13" s="149"/>
      <c r="E13" s="144"/>
      <c r="F13" s="102" t="s">
        <v>13</v>
      </c>
      <c r="G13" s="102" t="s">
        <v>14</v>
      </c>
    </row>
    <row r="14" spans="1:7" x14ac:dyDescent="0.3">
      <c r="A14" s="92" t="s">
        <v>21</v>
      </c>
      <c r="B14" s="103">
        <v>0</v>
      </c>
      <c r="C14" s="150">
        <v>0.7</v>
      </c>
      <c r="D14" s="150"/>
      <c r="E14" s="145"/>
      <c r="F14" s="104">
        <f>B14*C14</f>
        <v>0</v>
      </c>
      <c r="G14" s="104">
        <v>0</v>
      </c>
    </row>
    <row r="15" spans="1:7" x14ac:dyDescent="0.3">
      <c r="A15" s="92" t="s">
        <v>22</v>
      </c>
      <c r="B15" s="103">
        <v>0</v>
      </c>
      <c r="C15" s="150">
        <v>0.68</v>
      </c>
      <c r="D15" s="150"/>
      <c r="E15" s="145"/>
      <c r="F15" s="104">
        <f t="shared" ref="F15:F16" si="2">B15*C15</f>
        <v>0</v>
      </c>
      <c r="G15" s="104">
        <v>0</v>
      </c>
    </row>
    <row r="16" spans="1:7" x14ac:dyDescent="0.3">
      <c r="A16" s="92" t="s">
        <v>23</v>
      </c>
      <c r="B16" s="103">
        <v>0</v>
      </c>
      <c r="C16" s="150">
        <v>1.75</v>
      </c>
      <c r="D16" s="150"/>
      <c r="E16" s="146"/>
      <c r="F16" s="104">
        <f t="shared" si="2"/>
        <v>0</v>
      </c>
      <c r="G16" s="104">
        <v>0</v>
      </c>
    </row>
    <row r="18" spans="1:7" x14ac:dyDescent="0.3">
      <c r="A18" s="101" t="s">
        <v>24</v>
      </c>
      <c r="B18" s="102" t="s">
        <v>25</v>
      </c>
      <c r="C18" s="101" t="s">
        <v>26</v>
      </c>
      <c r="D18" s="102" t="s">
        <v>27</v>
      </c>
      <c r="E18" s="141"/>
      <c r="F18" s="102" t="s">
        <v>13</v>
      </c>
      <c r="G18" s="102" t="s">
        <v>14</v>
      </c>
    </row>
    <row r="19" spans="1:7" x14ac:dyDescent="0.3">
      <c r="A19" s="92" t="s">
        <v>28</v>
      </c>
      <c r="B19" s="103"/>
      <c r="C19" s="106"/>
      <c r="D19" s="106"/>
      <c r="E19" s="142"/>
      <c r="F19" s="104">
        <f>(B19*C19)+D19+E19</f>
        <v>0</v>
      </c>
      <c r="G19" s="104">
        <v>0</v>
      </c>
    </row>
    <row r="20" spans="1:7" x14ac:dyDescent="0.3">
      <c r="A20" s="92" t="s">
        <v>29</v>
      </c>
      <c r="B20" s="103"/>
      <c r="C20" s="106"/>
      <c r="D20" s="106"/>
      <c r="E20" s="142"/>
      <c r="F20" s="104">
        <f t="shared" ref="F20:F25" si="3">(B20*C20)+D20+E20</f>
        <v>0</v>
      </c>
      <c r="G20" s="104">
        <v>0</v>
      </c>
    </row>
    <row r="21" spans="1:7" x14ac:dyDescent="0.3">
      <c r="A21" s="92" t="s">
        <v>30</v>
      </c>
      <c r="B21" s="103"/>
      <c r="C21" s="106"/>
      <c r="D21" s="106"/>
      <c r="E21" s="142"/>
      <c r="F21" s="104">
        <f t="shared" si="3"/>
        <v>0</v>
      </c>
      <c r="G21" s="104">
        <v>0</v>
      </c>
    </row>
    <row r="22" spans="1:7" x14ac:dyDescent="0.3">
      <c r="A22" s="92" t="s">
        <v>31</v>
      </c>
      <c r="B22" s="103"/>
      <c r="C22" s="106"/>
      <c r="D22" s="106"/>
      <c r="E22" s="142"/>
      <c r="F22" s="104">
        <f t="shared" si="3"/>
        <v>0</v>
      </c>
      <c r="G22" s="104">
        <v>0</v>
      </c>
    </row>
    <row r="23" spans="1:7" x14ac:dyDescent="0.3">
      <c r="A23" s="92" t="s">
        <v>32</v>
      </c>
      <c r="B23" s="103"/>
      <c r="C23" s="106"/>
      <c r="D23" s="106"/>
      <c r="E23" s="142"/>
      <c r="F23" s="104">
        <f t="shared" si="3"/>
        <v>0</v>
      </c>
      <c r="G23" s="104">
        <v>0</v>
      </c>
    </row>
    <row r="24" spans="1:7" x14ac:dyDescent="0.3">
      <c r="A24" s="92" t="s">
        <v>33</v>
      </c>
      <c r="B24" s="103"/>
      <c r="C24" s="106"/>
      <c r="D24" s="106"/>
      <c r="E24" s="142"/>
      <c r="F24" s="104">
        <f t="shared" si="3"/>
        <v>0</v>
      </c>
      <c r="G24" s="104">
        <v>0</v>
      </c>
    </row>
    <row r="25" spans="1:7" x14ac:dyDescent="0.3">
      <c r="A25" s="92" t="s">
        <v>34</v>
      </c>
      <c r="B25" s="103"/>
      <c r="C25" s="106"/>
      <c r="D25" s="106"/>
      <c r="E25" s="143"/>
      <c r="F25" s="104">
        <f t="shared" si="3"/>
        <v>0</v>
      </c>
      <c r="G25" s="104">
        <v>0</v>
      </c>
    </row>
    <row r="27" spans="1:7" x14ac:dyDescent="0.3">
      <c r="A27" s="101" t="s">
        <v>35</v>
      </c>
      <c r="B27" s="102" t="s">
        <v>36</v>
      </c>
      <c r="C27" s="102" t="s">
        <v>37</v>
      </c>
      <c r="D27" s="102" t="s">
        <v>38</v>
      </c>
      <c r="E27" s="144"/>
      <c r="F27" s="102" t="s">
        <v>13</v>
      </c>
      <c r="G27" s="102" t="s">
        <v>14</v>
      </c>
    </row>
    <row r="28" spans="1:7" x14ac:dyDescent="0.3">
      <c r="A28" s="92" t="s">
        <v>39</v>
      </c>
      <c r="B28" s="103"/>
      <c r="C28" s="103"/>
      <c r="D28" s="103"/>
      <c r="E28" s="145"/>
      <c r="F28" s="104">
        <f t="shared" ref="F28:F30" si="4">C28+D28</f>
        <v>0</v>
      </c>
      <c r="G28" s="104">
        <v>0</v>
      </c>
    </row>
    <row r="29" spans="1:7" x14ac:dyDescent="0.3">
      <c r="A29" s="92" t="s">
        <v>40</v>
      </c>
      <c r="B29" s="103"/>
      <c r="C29" s="103"/>
      <c r="D29" s="103"/>
      <c r="E29" s="145"/>
      <c r="F29" s="104">
        <f t="shared" si="4"/>
        <v>0</v>
      </c>
      <c r="G29" s="104">
        <v>0</v>
      </c>
    </row>
    <row r="30" spans="1:7" x14ac:dyDescent="0.3">
      <c r="A30" s="92" t="s">
        <v>41</v>
      </c>
      <c r="B30" s="103"/>
      <c r="C30" s="103"/>
      <c r="D30" s="103"/>
      <c r="E30" s="146"/>
      <c r="F30" s="104">
        <f t="shared" si="4"/>
        <v>0</v>
      </c>
      <c r="G30" s="104">
        <v>0</v>
      </c>
    </row>
    <row r="32" spans="1:7" x14ac:dyDescent="0.3">
      <c r="A32" s="101" t="s">
        <v>42</v>
      </c>
      <c r="B32" s="102" t="s">
        <v>43</v>
      </c>
      <c r="C32" s="102" t="s">
        <v>44</v>
      </c>
      <c r="D32" s="102" t="s">
        <v>38</v>
      </c>
      <c r="E32" s="144"/>
      <c r="F32" s="102" t="s">
        <v>13</v>
      </c>
      <c r="G32" s="102" t="s">
        <v>14</v>
      </c>
    </row>
    <row r="33" spans="1:7" x14ac:dyDescent="0.3">
      <c r="A33" s="92" t="s">
        <v>45</v>
      </c>
      <c r="B33" s="103"/>
      <c r="C33" s="103"/>
      <c r="D33" s="103"/>
      <c r="E33" s="145"/>
      <c r="F33" s="104">
        <f>C33+D33</f>
        <v>0</v>
      </c>
      <c r="G33" s="104">
        <v>0</v>
      </c>
    </row>
    <row r="34" spans="1:7" x14ac:dyDescent="0.3">
      <c r="A34" s="92" t="s">
        <v>46</v>
      </c>
      <c r="B34" s="103"/>
      <c r="C34" s="103"/>
      <c r="D34" s="103"/>
      <c r="E34" s="146"/>
      <c r="F34" s="104">
        <f>C34+D34</f>
        <v>0</v>
      </c>
      <c r="G34" s="104">
        <v>0</v>
      </c>
    </row>
  </sheetData>
  <customSheetViews>
    <customSheetView guid="{93F0D8C3-9FD0-4067-87C1-8E08F3395827}" fitToPage="1">
      <selection activeCell="P8" sqref="P8"/>
      <pageMargins left="0" right="0" top="0" bottom="0" header="0" footer="0"/>
      <pageSetup scale="78" fitToHeight="0" orientation="portrait" r:id="rId1"/>
    </customSheetView>
  </customSheetViews>
  <mergeCells count="16">
    <mergeCell ref="B4:D4"/>
    <mergeCell ref="F4:G4"/>
    <mergeCell ref="A1:G1"/>
    <mergeCell ref="B2:D2"/>
    <mergeCell ref="F2:G2"/>
    <mergeCell ref="B3:D3"/>
    <mergeCell ref="F3:G3"/>
    <mergeCell ref="E18:E25"/>
    <mergeCell ref="E27:E30"/>
    <mergeCell ref="E32:E34"/>
    <mergeCell ref="B5:G5"/>
    <mergeCell ref="C13:D13"/>
    <mergeCell ref="E13:E16"/>
    <mergeCell ref="C14:D14"/>
    <mergeCell ref="C15:D15"/>
    <mergeCell ref="C16:D16"/>
  </mergeCells>
  <pageMargins left="0.7" right="0.7" top="0.75" bottom="0.75" header="0.3" footer="0.3"/>
  <pageSetup scale="78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H64"/>
  <sheetViews>
    <sheetView topLeftCell="A4" workbookViewId="0">
      <selection activeCell="C24" sqref="C24"/>
    </sheetView>
  </sheetViews>
  <sheetFormatPr defaultColWidth="8.88671875" defaultRowHeight="14.4" x14ac:dyDescent="0.3"/>
  <cols>
    <col min="1" max="1" width="31.44140625" style="107" customWidth="1"/>
    <col min="2" max="2" width="14.6640625" style="107" bestFit="1" customWidth="1"/>
    <col min="3" max="3" width="12.44140625" style="107" bestFit="1" customWidth="1"/>
    <col min="4" max="4" width="12.33203125" style="107" bestFit="1" customWidth="1"/>
    <col min="5" max="5" width="18.33203125" style="107" customWidth="1"/>
    <col min="6" max="6" width="14.6640625" style="107" customWidth="1"/>
    <col min="7" max="7" width="13.5546875" style="107" bestFit="1" customWidth="1"/>
    <col min="8" max="8" width="15.88671875" style="107" customWidth="1"/>
    <col min="9" max="16384" width="8.88671875" style="107"/>
  </cols>
  <sheetData>
    <row r="1" spans="1:8" ht="25.8" x14ac:dyDescent="0.3">
      <c r="A1" s="180" t="s">
        <v>47</v>
      </c>
      <c r="B1" s="181"/>
      <c r="C1" s="181"/>
      <c r="D1" s="181"/>
      <c r="E1" s="181"/>
      <c r="F1" s="181"/>
      <c r="G1" s="181"/>
      <c r="H1" s="181"/>
    </row>
    <row r="2" spans="1:8" x14ac:dyDescent="0.3">
      <c r="A2" s="96" t="s">
        <v>1</v>
      </c>
      <c r="B2" s="151"/>
      <c r="C2" s="151"/>
      <c r="D2" s="151"/>
      <c r="E2" s="97" t="s">
        <v>2</v>
      </c>
      <c r="F2" s="151"/>
      <c r="G2" s="151"/>
      <c r="H2" s="151"/>
    </row>
    <row r="3" spans="1:8" x14ac:dyDescent="0.3">
      <c r="A3" s="97" t="s">
        <v>3</v>
      </c>
      <c r="B3" s="151"/>
      <c r="C3" s="151"/>
      <c r="D3" s="151"/>
      <c r="E3" s="97" t="s">
        <v>4</v>
      </c>
      <c r="F3" s="151"/>
      <c r="G3" s="151"/>
      <c r="H3" s="151"/>
    </row>
    <row r="4" spans="1:8" x14ac:dyDescent="0.3">
      <c r="A4" s="97" t="s">
        <v>5</v>
      </c>
      <c r="B4" s="151"/>
      <c r="C4" s="151"/>
      <c r="D4" s="151"/>
      <c r="E4" s="97" t="s">
        <v>6</v>
      </c>
      <c r="F4" s="151"/>
      <c r="G4" s="151"/>
      <c r="H4" s="151"/>
    </row>
    <row r="5" spans="1:8" ht="23.4" customHeight="1" x14ac:dyDescent="0.3">
      <c r="A5" s="108" t="s">
        <v>7</v>
      </c>
      <c r="B5" s="147"/>
      <c r="C5" s="147"/>
      <c r="D5" s="147"/>
      <c r="E5" s="148"/>
      <c r="F5" s="148"/>
      <c r="G5" s="148"/>
      <c r="H5" s="148"/>
    </row>
    <row r="7" spans="1:8" ht="28.8" x14ac:dyDescent="0.3">
      <c r="A7" s="109" t="s">
        <v>48</v>
      </c>
      <c r="B7" s="110" t="s">
        <v>49</v>
      </c>
      <c r="C7" s="165" t="s">
        <v>50</v>
      </c>
      <c r="D7" s="165"/>
      <c r="E7" s="110" t="s">
        <v>51</v>
      </c>
      <c r="F7" s="110" t="s">
        <v>52</v>
      </c>
      <c r="G7" s="110" t="s">
        <v>53</v>
      </c>
      <c r="H7" s="111" t="s">
        <v>54</v>
      </c>
    </row>
    <row r="8" spans="1:8" x14ac:dyDescent="0.3">
      <c r="A8" s="112" t="s">
        <v>55</v>
      </c>
      <c r="B8" s="113">
        <v>0</v>
      </c>
      <c r="C8" s="178">
        <v>0</v>
      </c>
      <c r="D8" s="179"/>
      <c r="E8" s="113">
        <v>0</v>
      </c>
      <c r="F8" s="114">
        <f>B8+C8+E8</f>
        <v>0</v>
      </c>
      <c r="G8" s="114"/>
      <c r="H8" s="114"/>
    </row>
    <row r="10" spans="1:8" ht="43.2" x14ac:dyDescent="0.3">
      <c r="A10" s="115" t="s">
        <v>56</v>
      </c>
      <c r="B10" s="165" t="s">
        <v>57</v>
      </c>
      <c r="C10" s="165"/>
      <c r="D10" s="165" t="s">
        <v>58</v>
      </c>
      <c r="E10" s="165"/>
      <c r="F10" s="110" t="s">
        <v>52</v>
      </c>
      <c r="G10" s="174"/>
      <c r="H10" s="111" t="s">
        <v>54</v>
      </c>
    </row>
    <row r="11" spans="1:8" x14ac:dyDescent="0.3">
      <c r="A11" s="112" t="s">
        <v>59</v>
      </c>
      <c r="B11" s="168">
        <f>'Multi-Day Travel'!E52</f>
        <v>0</v>
      </c>
      <c r="C11" s="169"/>
      <c r="D11" s="168">
        <f>'Multi-Day Travel'!I52</f>
        <v>0</v>
      </c>
      <c r="E11" s="169"/>
      <c r="F11" s="114">
        <f>'Multi-Day Travel'!J52</f>
        <v>0</v>
      </c>
      <c r="G11" s="176"/>
      <c r="H11" s="114"/>
    </row>
    <row r="14" spans="1:8" ht="28.8" x14ac:dyDescent="0.3">
      <c r="A14" s="109" t="s">
        <v>8</v>
      </c>
      <c r="B14" s="110" t="s">
        <v>9</v>
      </c>
      <c r="C14" s="110" t="s">
        <v>10</v>
      </c>
      <c r="D14" s="110" t="s">
        <v>11</v>
      </c>
      <c r="E14" s="110" t="s">
        <v>12</v>
      </c>
      <c r="F14" s="110" t="s">
        <v>13</v>
      </c>
      <c r="G14" s="111" t="s">
        <v>60</v>
      </c>
      <c r="H14" s="171"/>
    </row>
    <row r="15" spans="1:8" x14ac:dyDescent="0.3">
      <c r="A15" s="112" t="s">
        <v>15</v>
      </c>
      <c r="B15" s="116">
        <v>0</v>
      </c>
      <c r="C15" s="114">
        <v>0.4</v>
      </c>
      <c r="D15" s="114">
        <f>B15*C15</f>
        <v>0</v>
      </c>
      <c r="E15" s="114">
        <v>20</v>
      </c>
      <c r="F15" s="114">
        <f>IF(D15&lt;E15,E15,D15)</f>
        <v>20</v>
      </c>
      <c r="G15" s="117"/>
      <c r="H15" s="172"/>
    </row>
    <row r="16" spans="1:8" x14ac:dyDescent="0.3">
      <c r="A16" s="112" t="s">
        <v>16</v>
      </c>
      <c r="B16" s="116">
        <v>0</v>
      </c>
      <c r="C16" s="114">
        <v>0.46</v>
      </c>
      <c r="D16" s="114">
        <f t="shared" ref="D16:D18" si="0">B16*C16</f>
        <v>0</v>
      </c>
      <c r="E16" s="114">
        <v>23</v>
      </c>
      <c r="F16" s="114">
        <f t="shared" ref="F16:F18" si="1">IF(D16&lt;E16,E16,D16)</f>
        <v>23</v>
      </c>
      <c r="G16" s="114"/>
      <c r="H16" s="172"/>
    </row>
    <row r="17" spans="1:8" x14ac:dyDescent="0.3">
      <c r="A17" s="112" t="s">
        <v>17</v>
      </c>
      <c r="B17" s="116">
        <v>0</v>
      </c>
      <c r="C17" s="114">
        <v>0.5</v>
      </c>
      <c r="D17" s="114">
        <f t="shared" si="0"/>
        <v>0</v>
      </c>
      <c r="E17" s="114">
        <v>25</v>
      </c>
      <c r="F17" s="114">
        <f t="shared" si="1"/>
        <v>25</v>
      </c>
      <c r="G17" s="114"/>
      <c r="H17" s="172"/>
    </row>
    <row r="18" spans="1:8" x14ac:dyDescent="0.3">
      <c r="A18" s="112" t="s">
        <v>18</v>
      </c>
      <c r="B18" s="116">
        <v>0</v>
      </c>
      <c r="C18" s="114">
        <v>0.75</v>
      </c>
      <c r="D18" s="114">
        <f t="shared" si="0"/>
        <v>0</v>
      </c>
      <c r="E18" s="114">
        <v>37.5</v>
      </c>
      <c r="F18" s="114">
        <f t="shared" si="1"/>
        <v>37.5</v>
      </c>
      <c r="G18" s="114"/>
      <c r="H18" s="173"/>
    </row>
    <row r="19" spans="1:8" x14ac:dyDescent="0.3">
      <c r="D19" s="118"/>
      <c r="E19" s="118"/>
      <c r="F19" s="118"/>
      <c r="G19" s="118"/>
      <c r="H19" s="118"/>
    </row>
    <row r="20" spans="1:8" ht="28.8" x14ac:dyDescent="0.3">
      <c r="A20" s="109" t="s">
        <v>19</v>
      </c>
      <c r="B20" s="110" t="s">
        <v>9</v>
      </c>
      <c r="C20" s="165" t="s">
        <v>20</v>
      </c>
      <c r="D20" s="165"/>
      <c r="E20" s="165" t="s">
        <v>13</v>
      </c>
      <c r="F20" s="165"/>
      <c r="G20" s="174"/>
      <c r="H20" s="111" t="s">
        <v>54</v>
      </c>
    </row>
    <row r="21" spans="1:8" x14ac:dyDescent="0.3">
      <c r="A21" s="112" t="s">
        <v>21</v>
      </c>
      <c r="B21" s="119">
        <v>0</v>
      </c>
      <c r="C21" s="177">
        <v>0.7</v>
      </c>
      <c r="D21" s="177"/>
      <c r="E21" s="164">
        <f>B21*C21</f>
        <v>0</v>
      </c>
      <c r="F21" s="164"/>
      <c r="G21" s="175"/>
      <c r="H21" s="114"/>
    </row>
    <row r="22" spans="1:8" x14ac:dyDescent="0.3">
      <c r="A22" s="112" t="s">
        <v>22</v>
      </c>
      <c r="B22" s="119">
        <v>0</v>
      </c>
      <c r="C22" s="177">
        <v>0.68</v>
      </c>
      <c r="D22" s="177"/>
      <c r="E22" s="164">
        <f>B22*C22</f>
        <v>0</v>
      </c>
      <c r="F22" s="164"/>
      <c r="G22" s="175"/>
      <c r="H22" s="114"/>
    </row>
    <row r="23" spans="1:8" x14ac:dyDescent="0.3">
      <c r="A23" s="112" t="s">
        <v>23</v>
      </c>
      <c r="B23" s="119">
        <v>0</v>
      </c>
      <c r="C23" s="177">
        <v>1.75</v>
      </c>
      <c r="D23" s="177"/>
      <c r="E23" s="164">
        <f>B23*C23</f>
        <v>0</v>
      </c>
      <c r="F23" s="164"/>
      <c r="G23" s="176"/>
      <c r="H23" s="114"/>
    </row>
    <row r="25" spans="1:8" ht="28.8" x14ac:dyDescent="0.3">
      <c r="A25" s="109" t="s">
        <v>24</v>
      </c>
      <c r="B25" s="110" t="s">
        <v>25</v>
      </c>
      <c r="C25" s="165" t="s">
        <v>26</v>
      </c>
      <c r="D25" s="165"/>
      <c r="E25" s="155" t="s">
        <v>13</v>
      </c>
      <c r="F25" s="157"/>
      <c r="G25" s="110" t="s">
        <v>53</v>
      </c>
      <c r="H25" s="111" t="s">
        <v>54</v>
      </c>
    </row>
    <row r="26" spans="1:8" x14ac:dyDescent="0.3">
      <c r="A26" s="112" t="s">
        <v>28</v>
      </c>
      <c r="B26" s="116"/>
      <c r="C26" s="170">
        <v>0</v>
      </c>
      <c r="D26" s="170"/>
      <c r="E26" s="164">
        <f t="shared" ref="E26:E32" si="2">B26*C26</f>
        <v>0</v>
      </c>
      <c r="F26" s="164"/>
      <c r="G26" s="114"/>
      <c r="H26" s="114"/>
    </row>
    <row r="27" spans="1:8" x14ac:dyDescent="0.3">
      <c r="A27" s="112" t="s">
        <v>29</v>
      </c>
      <c r="B27" s="116"/>
      <c r="C27" s="170"/>
      <c r="D27" s="170"/>
      <c r="E27" s="164">
        <f t="shared" si="2"/>
        <v>0</v>
      </c>
      <c r="F27" s="164"/>
      <c r="G27" s="114"/>
      <c r="H27" s="114"/>
    </row>
    <row r="28" spans="1:8" x14ac:dyDescent="0.3">
      <c r="A28" s="112" t="s">
        <v>30</v>
      </c>
      <c r="B28" s="116"/>
      <c r="C28" s="170"/>
      <c r="D28" s="170"/>
      <c r="E28" s="164">
        <f t="shared" si="2"/>
        <v>0</v>
      </c>
      <c r="F28" s="164"/>
      <c r="G28" s="114"/>
      <c r="H28" s="114"/>
    </row>
    <row r="29" spans="1:8" x14ac:dyDescent="0.3">
      <c r="A29" s="112" t="s">
        <v>31</v>
      </c>
      <c r="B29" s="116"/>
      <c r="C29" s="170"/>
      <c r="D29" s="170"/>
      <c r="E29" s="164">
        <f t="shared" si="2"/>
        <v>0</v>
      </c>
      <c r="F29" s="164"/>
      <c r="G29" s="114"/>
      <c r="H29" s="114"/>
    </row>
    <row r="30" spans="1:8" x14ac:dyDescent="0.3">
      <c r="A30" s="112" t="s">
        <v>32</v>
      </c>
      <c r="B30" s="116"/>
      <c r="C30" s="170"/>
      <c r="D30" s="170"/>
      <c r="E30" s="164">
        <f t="shared" si="2"/>
        <v>0</v>
      </c>
      <c r="F30" s="164"/>
      <c r="G30" s="114"/>
      <c r="H30" s="114"/>
    </row>
    <row r="31" spans="1:8" x14ac:dyDescent="0.3">
      <c r="A31" s="112" t="s">
        <v>33</v>
      </c>
      <c r="B31" s="116"/>
      <c r="C31" s="170"/>
      <c r="D31" s="170"/>
      <c r="E31" s="164">
        <f t="shared" si="2"/>
        <v>0</v>
      </c>
      <c r="F31" s="164"/>
      <c r="G31" s="114"/>
      <c r="H31" s="114"/>
    </row>
    <row r="32" spans="1:8" x14ac:dyDescent="0.3">
      <c r="A32" s="112" t="s">
        <v>34</v>
      </c>
      <c r="B32" s="116"/>
      <c r="C32" s="170"/>
      <c r="D32" s="170"/>
      <c r="E32" s="164">
        <f t="shared" si="2"/>
        <v>0</v>
      </c>
      <c r="F32" s="164"/>
      <c r="G32" s="114"/>
      <c r="H32" s="114"/>
    </row>
    <row r="34" spans="1:8" ht="28.8" x14ac:dyDescent="0.3">
      <c r="A34" s="109" t="s">
        <v>35</v>
      </c>
      <c r="B34" s="110" t="s">
        <v>36</v>
      </c>
      <c r="C34" s="110" t="s">
        <v>37</v>
      </c>
      <c r="D34" s="110" t="s">
        <v>38</v>
      </c>
      <c r="E34" s="155" t="s">
        <v>13</v>
      </c>
      <c r="F34" s="157"/>
      <c r="G34" s="110" t="s">
        <v>53</v>
      </c>
      <c r="H34" s="111" t="s">
        <v>54</v>
      </c>
    </row>
    <row r="35" spans="1:8" x14ac:dyDescent="0.3">
      <c r="A35" s="112" t="s">
        <v>61</v>
      </c>
      <c r="B35" s="116"/>
      <c r="C35" s="113">
        <v>0</v>
      </c>
      <c r="D35" s="113">
        <v>0</v>
      </c>
      <c r="E35" s="164">
        <f>C35+D35</f>
        <v>0</v>
      </c>
      <c r="F35" s="164"/>
      <c r="G35" s="114"/>
      <c r="H35" s="114"/>
    </row>
    <row r="36" spans="1:8" x14ac:dyDescent="0.3">
      <c r="A36" s="112" t="s">
        <v>61</v>
      </c>
      <c r="B36" s="116"/>
      <c r="C36" s="113">
        <v>0</v>
      </c>
      <c r="D36" s="113">
        <v>0</v>
      </c>
      <c r="E36" s="164">
        <f>C36+D36</f>
        <v>0</v>
      </c>
      <c r="F36" s="164"/>
      <c r="G36" s="114"/>
      <c r="H36" s="114"/>
    </row>
    <row r="37" spans="1:8" x14ac:dyDescent="0.3">
      <c r="A37" s="112" t="s">
        <v>61</v>
      </c>
      <c r="B37" s="116"/>
      <c r="C37" s="113">
        <v>0</v>
      </c>
      <c r="D37" s="113">
        <v>0</v>
      </c>
      <c r="E37" s="164">
        <f>C37+D37</f>
        <v>0</v>
      </c>
      <c r="F37" s="164"/>
      <c r="G37" s="114"/>
      <c r="H37" s="114"/>
    </row>
    <row r="38" spans="1:8" x14ac:dyDescent="0.3">
      <c r="A38" s="112" t="s">
        <v>61</v>
      </c>
      <c r="B38" s="116"/>
      <c r="C38" s="113">
        <v>0</v>
      </c>
      <c r="D38" s="113">
        <v>0</v>
      </c>
      <c r="E38" s="164">
        <f>C38+D38</f>
        <v>0</v>
      </c>
      <c r="F38" s="164"/>
      <c r="G38" s="114"/>
      <c r="H38" s="114"/>
    </row>
    <row r="39" spans="1:8" x14ac:dyDescent="0.3">
      <c r="A39" s="112" t="s">
        <v>61</v>
      </c>
      <c r="B39" s="116"/>
      <c r="C39" s="113">
        <v>0</v>
      </c>
      <c r="D39" s="113">
        <v>0</v>
      </c>
      <c r="E39" s="164">
        <f>C39+D39</f>
        <v>0</v>
      </c>
      <c r="F39" s="164"/>
      <c r="G39" s="114"/>
      <c r="H39" s="114"/>
    </row>
    <row r="41" spans="1:8" ht="28.8" x14ac:dyDescent="0.3">
      <c r="A41" s="109" t="s">
        <v>42</v>
      </c>
      <c r="B41" s="110" t="s">
        <v>43</v>
      </c>
      <c r="C41" s="110" t="s">
        <v>44</v>
      </c>
      <c r="D41" s="110" t="s">
        <v>38</v>
      </c>
      <c r="E41" s="155" t="s">
        <v>13</v>
      </c>
      <c r="F41" s="157"/>
      <c r="G41" s="110" t="s">
        <v>53</v>
      </c>
      <c r="H41" s="111" t="s">
        <v>54</v>
      </c>
    </row>
    <row r="42" spans="1:8" x14ac:dyDescent="0.3">
      <c r="A42" s="112" t="s">
        <v>45</v>
      </c>
      <c r="B42" s="116"/>
      <c r="C42" s="113"/>
      <c r="D42" s="113"/>
      <c r="E42" s="164">
        <f>C42+D42</f>
        <v>0</v>
      </c>
      <c r="F42" s="164"/>
      <c r="G42" s="114"/>
      <c r="H42" s="114"/>
    </row>
    <row r="43" spans="1:8" x14ac:dyDescent="0.3">
      <c r="A43" s="112" t="s">
        <v>46</v>
      </c>
      <c r="B43" s="116"/>
      <c r="C43" s="113"/>
      <c r="D43" s="113"/>
      <c r="E43" s="164">
        <f>C43+D43</f>
        <v>0</v>
      </c>
      <c r="F43" s="164"/>
      <c r="G43" s="114"/>
      <c r="H43" s="114"/>
    </row>
    <row r="45" spans="1:8" ht="28.8" x14ac:dyDescent="0.3">
      <c r="A45" s="109" t="s">
        <v>62</v>
      </c>
      <c r="B45" s="165" t="s">
        <v>63</v>
      </c>
      <c r="C45" s="165"/>
      <c r="D45" s="165" t="s">
        <v>64</v>
      </c>
      <c r="E45" s="165"/>
      <c r="F45" s="110" t="s">
        <v>13</v>
      </c>
      <c r="G45" s="110" t="s">
        <v>53</v>
      </c>
      <c r="H45" s="111" t="s">
        <v>54</v>
      </c>
    </row>
    <row r="46" spans="1:8" x14ac:dyDescent="0.3">
      <c r="A46" s="112" t="s">
        <v>65</v>
      </c>
      <c r="B46" s="166"/>
      <c r="C46" s="167"/>
      <c r="D46" s="168">
        <v>0</v>
      </c>
      <c r="E46" s="169"/>
      <c r="F46" s="114">
        <f>B46*D46</f>
        <v>0</v>
      </c>
      <c r="G46" s="114"/>
      <c r="H46" s="114"/>
    </row>
    <row r="47" spans="1:8" x14ac:dyDescent="0.3">
      <c r="A47" s="112" t="s">
        <v>65</v>
      </c>
      <c r="B47" s="166"/>
      <c r="C47" s="167"/>
      <c r="D47" s="168">
        <v>0</v>
      </c>
      <c r="E47" s="169"/>
      <c r="F47" s="114">
        <f>B47*D47</f>
        <v>0</v>
      </c>
      <c r="G47" s="114"/>
      <c r="H47" s="114"/>
    </row>
    <row r="48" spans="1:8" x14ac:dyDescent="0.3">
      <c r="A48" s="112" t="s">
        <v>65</v>
      </c>
      <c r="B48" s="166"/>
      <c r="C48" s="167"/>
      <c r="D48" s="168">
        <v>0</v>
      </c>
      <c r="E48" s="169"/>
      <c r="F48" s="114">
        <f>B48*D48</f>
        <v>0</v>
      </c>
      <c r="G48" s="114"/>
      <c r="H48" s="114"/>
    </row>
    <row r="49" spans="1:8" x14ac:dyDescent="0.3">
      <c r="A49" s="112" t="s">
        <v>65</v>
      </c>
      <c r="B49" s="166"/>
      <c r="C49" s="167"/>
      <c r="D49" s="168">
        <v>0</v>
      </c>
      <c r="E49" s="169"/>
      <c r="F49" s="114">
        <f>B49*D49</f>
        <v>0</v>
      </c>
      <c r="G49" s="114"/>
      <c r="H49" s="114"/>
    </row>
    <row r="50" spans="1:8" x14ac:dyDescent="0.3">
      <c r="A50" s="112" t="s">
        <v>65</v>
      </c>
      <c r="B50" s="166"/>
      <c r="C50" s="167"/>
      <c r="D50" s="168">
        <v>0</v>
      </c>
      <c r="E50" s="169"/>
      <c r="F50" s="114">
        <f>B50*D50</f>
        <v>0</v>
      </c>
      <c r="G50" s="114"/>
      <c r="H50" s="114"/>
    </row>
    <row r="52" spans="1:8" ht="28.8" x14ac:dyDescent="0.3">
      <c r="A52" s="109" t="s">
        <v>66</v>
      </c>
      <c r="B52" s="155"/>
      <c r="C52" s="156"/>
      <c r="D52" s="156"/>
      <c r="E52" s="156"/>
      <c r="F52" s="157"/>
      <c r="G52" s="110" t="s">
        <v>53</v>
      </c>
      <c r="H52" s="111" t="s">
        <v>54</v>
      </c>
    </row>
    <row r="53" spans="1:8" x14ac:dyDescent="0.3">
      <c r="A53" s="112" t="s">
        <v>67</v>
      </c>
      <c r="B53" s="158"/>
      <c r="C53" s="159"/>
      <c r="D53" s="159"/>
      <c r="E53" s="159"/>
      <c r="F53" s="160"/>
      <c r="G53" s="113"/>
      <c r="H53" s="113"/>
    </row>
    <row r="54" spans="1:8" x14ac:dyDescent="0.3">
      <c r="A54" s="112" t="s">
        <v>68</v>
      </c>
      <c r="B54" s="158"/>
      <c r="C54" s="159"/>
      <c r="D54" s="159"/>
      <c r="E54" s="159"/>
      <c r="F54" s="160"/>
      <c r="G54" s="113"/>
      <c r="H54" s="113"/>
    </row>
    <row r="55" spans="1:8" x14ac:dyDescent="0.3">
      <c r="A55" s="112" t="s">
        <v>69</v>
      </c>
      <c r="B55" s="158"/>
      <c r="C55" s="159"/>
      <c r="D55" s="159"/>
      <c r="E55" s="159"/>
      <c r="F55" s="160"/>
      <c r="G55" s="113"/>
      <c r="H55" s="113"/>
    </row>
    <row r="56" spans="1:8" x14ac:dyDescent="0.3">
      <c r="A56" s="112" t="s">
        <v>70</v>
      </c>
      <c r="B56" s="161"/>
      <c r="C56" s="162"/>
      <c r="D56" s="162"/>
      <c r="E56" s="162"/>
      <c r="F56" s="163"/>
      <c r="G56" s="113"/>
      <c r="H56" s="113"/>
    </row>
    <row r="60" spans="1:8" x14ac:dyDescent="0.3">
      <c r="A60" s="109" t="s">
        <v>71</v>
      </c>
      <c r="B60" s="109" t="s">
        <v>52</v>
      </c>
    </row>
    <row r="61" spans="1:8" x14ac:dyDescent="0.3">
      <c r="A61" s="112" t="s">
        <v>72</v>
      </c>
      <c r="B61" s="120">
        <f>G15+G16+G17+G18</f>
        <v>0</v>
      </c>
    </row>
    <row r="62" spans="1:8" x14ac:dyDescent="0.3">
      <c r="A62" s="112" t="s">
        <v>73</v>
      </c>
      <c r="B62" s="120">
        <f>G8+G26+G27+G28+G29+G30+G31+G32+G35+G42+G43+G46+G53+G54+G55+G56+G36+G37+G38+G39+G47+G48+G49+G50</f>
        <v>0</v>
      </c>
    </row>
    <row r="63" spans="1:8" x14ac:dyDescent="0.3">
      <c r="A63" s="112" t="s">
        <v>74</v>
      </c>
      <c r="B63" s="120">
        <f>H8+H11+H21+H22+H23+H26+H27+H28+H29+H30+H31+H32+H35+H42+H43+H46+H53+H54+H55+H56+H36+H37+H38+H39+H47+H48+H49+H50</f>
        <v>0</v>
      </c>
    </row>
    <row r="64" spans="1:8" x14ac:dyDescent="0.3">
      <c r="A64" s="109" t="s">
        <v>75</v>
      </c>
      <c r="B64" s="121">
        <f>SUM(B61:B63)</f>
        <v>0</v>
      </c>
    </row>
  </sheetData>
  <customSheetViews>
    <customSheetView guid="{93F0D8C3-9FD0-4067-87C1-8E08F3395827}" fitToPage="1">
      <selection activeCell="D41932" sqref="D41932"/>
      <pageMargins left="0" right="0" top="0" bottom="0" header="0" footer="0"/>
      <pageSetup scale="67" fitToHeight="0" orientation="portrait" r:id="rId1"/>
    </customSheetView>
  </customSheetViews>
  <mergeCells count="63">
    <mergeCell ref="B4:D4"/>
    <mergeCell ref="F4:H4"/>
    <mergeCell ref="A1:H1"/>
    <mergeCell ref="B2:D2"/>
    <mergeCell ref="F2:H2"/>
    <mergeCell ref="B3:D3"/>
    <mergeCell ref="F3:H3"/>
    <mergeCell ref="B5:H5"/>
    <mergeCell ref="C7:D7"/>
    <mergeCell ref="C8:D8"/>
    <mergeCell ref="B10:C10"/>
    <mergeCell ref="D10:E10"/>
    <mergeCell ref="G10:G11"/>
    <mergeCell ref="B11:C11"/>
    <mergeCell ref="D11:E11"/>
    <mergeCell ref="H14:H18"/>
    <mergeCell ref="C20:D20"/>
    <mergeCell ref="E20:F20"/>
    <mergeCell ref="G20:G23"/>
    <mergeCell ref="C21:D21"/>
    <mergeCell ref="E21:F21"/>
    <mergeCell ref="C22:D22"/>
    <mergeCell ref="E22:F22"/>
    <mergeCell ref="C23:D23"/>
    <mergeCell ref="E23:F23"/>
    <mergeCell ref="C25:D25"/>
    <mergeCell ref="E25:F25"/>
    <mergeCell ref="C26:D26"/>
    <mergeCell ref="E26:F26"/>
    <mergeCell ref="C27:D27"/>
    <mergeCell ref="E27:F27"/>
    <mergeCell ref="C31:D31"/>
    <mergeCell ref="E31:F31"/>
    <mergeCell ref="C32:D32"/>
    <mergeCell ref="E32:F32"/>
    <mergeCell ref="E34:F34"/>
    <mergeCell ref="C28:D28"/>
    <mergeCell ref="E28:F28"/>
    <mergeCell ref="C29:D29"/>
    <mergeCell ref="E29:F29"/>
    <mergeCell ref="C30:D30"/>
    <mergeCell ref="E30:F30"/>
    <mergeCell ref="E35:F35"/>
    <mergeCell ref="E36:F36"/>
    <mergeCell ref="E37:F37"/>
    <mergeCell ref="E38:F38"/>
    <mergeCell ref="E39:F39"/>
    <mergeCell ref="B52:F56"/>
    <mergeCell ref="E41:F41"/>
    <mergeCell ref="E42:F42"/>
    <mergeCell ref="E43:F43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</mergeCells>
  <pageMargins left="0.7" right="0.7" top="0.75" bottom="0.75" header="0.3" footer="0.3"/>
  <pageSetup scale="67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G35"/>
  <sheetViews>
    <sheetView workbookViewId="0">
      <selection activeCell="G5" sqref="G5"/>
    </sheetView>
  </sheetViews>
  <sheetFormatPr defaultRowHeight="14.4" x14ac:dyDescent="0.3"/>
  <cols>
    <col min="1" max="1" width="18.6640625" style="124" customWidth="1"/>
    <col min="2" max="2" width="21.44140625" style="124" customWidth="1"/>
    <col min="3" max="3" width="21.5546875" style="124" customWidth="1"/>
    <col min="4" max="5" width="11.44140625" style="124" customWidth="1"/>
    <col min="6" max="6" width="36.33203125" style="124" customWidth="1"/>
    <col min="7" max="7" width="13" style="124" customWidth="1"/>
  </cols>
  <sheetData>
    <row r="1" spans="1:7" ht="33.75" customHeight="1" x14ac:dyDescent="0.65">
      <c r="A1" s="182" t="s">
        <v>76</v>
      </c>
      <c r="B1" s="183"/>
      <c r="C1" s="183"/>
      <c r="D1" s="183"/>
      <c r="E1" s="183"/>
      <c r="F1" s="183"/>
      <c r="G1" s="184"/>
    </row>
    <row r="2" spans="1:7" ht="9" customHeight="1" x14ac:dyDescent="0.65">
      <c r="A2" s="122"/>
      <c r="B2" s="122"/>
      <c r="C2" s="122"/>
      <c r="D2" s="122"/>
      <c r="E2" s="122"/>
      <c r="F2" s="122"/>
      <c r="G2" s="122"/>
    </row>
    <row r="3" spans="1:7" x14ac:dyDescent="0.3">
      <c r="A3" s="123" t="s">
        <v>3</v>
      </c>
      <c r="B3" s="185"/>
      <c r="C3" s="185"/>
      <c r="F3" s="123" t="s">
        <v>77</v>
      </c>
      <c r="G3" s="125">
        <f>SUM(G8:G35)</f>
        <v>0</v>
      </c>
    </row>
    <row r="4" spans="1:7" x14ac:dyDescent="0.3">
      <c r="A4" s="126" t="s">
        <v>78</v>
      </c>
      <c r="B4" s="186"/>
      <c r="C4" s="186"/>
      <c r="F4" s="123" t="s">
        <v>20</v>
      </c>
      <c r="G4" s="127">
        <v>0.7</v>
      </c>
    </row>
    <row r="5" spans="1:7" x14ac:dyDescent="0.3">
      <c r="A5" s="123" t="s">
        <v>79</v>
      </c>
      <c r="B5" s="185"/>
      <c r="C5" s="185"/>
      <c r="F5" s="123" t="s">
        <v>80</v>
      </c>
      <c r="G5" s="133">
        <f>G3*G4</f>
        <v>0</v>
      </c>
    </row>
    <row r="6" spans="1:7" x14ac:dyDescent="0.3">
      <c r="B6" s="128"/>
      <c r="C6" s="128"/>
    </row>
    <row r="7" spans="1:7" s="129" customFormat="1" ht="28.8" x14ac:dyDescent="0.3">
      <c r="A7" s="111" t="s">
        <v>81</v>
      </c>
      <c r="B7" s="111" t="s">
        <v>82</v>
      </c>
      <c r="C7" s="111" t="s">
        <v>83</v>
      </c>
      <c r="D7" s="111" t="s">
        <v>84</v>
      </c>
      <c r="E7" s="111" t="s">
        <v>85</v>
      </c>
      <c r="F7" s="111" t="s">
        <v>7</v>
      </c>
      <c r="G7" s="111" t="s">
        <v>86</v>
      </c>
    </row>
    <row r="8" spans="1:7" x14ac:dyDescent="0.3">
      <c r="A8" s="130"/>
      <c r="B8" s="131"/>
      <c r="C8" s="131"/>
      <c r="D8" s="132"/>
      <c r="E8" s="132"/>
      <c r="F8" s="127"/>
      <c r="G8" s="127"/>
    </row>
    <row r="9" spans="1:7" x14ac:dyDescent="0.3">
      <c r="A9" s="130"/>
      <c r="B9" s="131"/>
      <c r="C9" s="131"/>
      <c r="D9" s="132"/>
      <c r="E9" s="132"/>
      <c r="F9" s="127"/>
      <c r="G9" s="127"/>
    </row>
    <row r="10" spans="1:7" x14ac:dyDescent="0.3">
      <c r="A10" s="130"/>
      <c r="B10" s="127"/>
      <c r="C10" s="127"/>
      <c r="D10" s="132"/>
      <c r="E10" s="132"/>
      <c r="F10" s="127"/>
      <c r="G10" s="127"/>
    </row>
    <row r="11" spans="1:7" x14ac:dyDescent="0.3">
      <c r="A11" s="130"/>
      <c r="B11" s="127"/>
      <c r="C11" s="127"/>
      <c r="D11" s="132"/>
      <c r="E11" s="132"/>
      <c r="F11" s="127"/>
      <c r="G11" s="127"/>
    </row>
    <row r="12" spans="1:7" x14ac:dyDescent="0.3">
      <c r="A12" s="130"/>
      <c r="B12" s="127"/>
      <c r="C12" s="127"/>
      <c r="D12" s="132"/>
      <c r="E12" s="132"/>
      <c r="F12" s="127"/>
      <c r="G12" s="127"/>
    </row>
    <row r="13" spans="1:7" x14ac:dyDescent="0.3">
      <c r="A13" s="130"/>
      <c r="B13" s="127"/>
      <c r="C13" s="127"/>
      <c r="D13" s="132"/>
      <c r="E13" s="132"/>
      <c r="F13" s="127"/>
      <c r="G13" s="127"/>
    </row>
    <row r="14" spans="1:7" x14ac:dyDescent="0.3">
      <c r="A14" s="130"/>
      <c r="B14" s="127"/>
      <c r="C14" s="127"/>
      <c r="D14" s="132"/>
      <c r="E14" s="132"/>
      <c r="F14" s="127"/>
      <c r="G14" s="127"/>
    </row>
    <row r="15" spans="1:7" x14ac:dyDescent="0.3">
      <c r="A15" s="130"/>
      <c r="B15" s="127"/>
      <c r="C15" s="127"/>
      <c r="D15" s="132"/>
      <c r="E15" s="132"/>
      <c r="F15" s="127"/>
      <c r="G15" s="127"/>
    </row>
    <row r="16" spans="1:7" x14ac:dyDescent="0.3">
      <c r="A16" s="130"/>
      <c r="B16" s="131"/>
      <c r="C16" s="131"/>
      <c r="D16" s="132"/>
      <c r="E16" s="132"/>
      <c r="F16" s="127"/>
      <c r="G16" s="127"/>
    </row>
    <row r="17" spans="1:7" x14ac:dyDescent="0.3">
      <c r="A17" s="130"/>
      <c r="B17" s="131"/>
      <c r="C17" s="131"/>
      <c r="D17" s="132"/>
      <c r="E17" s="132"/>
      <c r="F17" s="127"/>
      <c r="G17" s="127"/>
    </row>
    <row r="18" spans="1:7" x14ac:dyDescent="0.3">
      <c r="A18" s="130"/>
      <c r="B18" s="127"/>
      <c r="C18" s="127"/>
      <c r="D18" s="132"/>
      <c r="E18" s="132"/>
      <c r="F18" s="127"/>
      <c r="G18" s="127"/>
    </row>
    <row r="19" spans="1:7" x14ac:dyDescent="0.3">
      <c r="A19" s="130"/>
      <c r="B19" s="127"/>
      <c r="C19" s="127"/>
      <c r="D19" s="132"/>
      <c r="E19" s="132"/>
      <c r="F19" s="127"/>
      <c r="G19" s="127"/>
    </row>
    <row r="20" spans="1:7" x14ac:dyDescent="0.3">
      <c r="A20" s="130"/>
      <c r="B20" s="127"/>
      <c r="C20" s="127"/>
      <c r="D20" s="132"/>
      <c r="E20" s="132"/>
      <c r="F20" s="127"/>
      <c r="G20" s="127"/>
    </row>
    <row r="21" spans="1:7" x14ac:dyDescent="0.3">
      <c r="A21" s="130"/>
      <c r="B21" s="127"/>
      <c r="C21" s="127"/>
      <c r="D21" s="132"/>
      <c r="E21" s="132"/>
      <c r="F21" s="127"/>
      <c r="G21" s="127"/>
    </row>
    <row r="22" spans="1:7" x14ac:dyDescent="0.3">
      <c r="A22" s="130"/>
      <c r="B22" s="127"/>
      <c r="C22" s="127"/>
      <c r="D22" s="132"/>
      <c r="E22" s="132"/>
      <c r="F22" s="127"/>
      <c r="G22" s="127"/>
    </row>
    <row r="23" spans="1:7" x14ac:dyDescent="0.3">
      <c r="A23" s="130"/>
      <c r="B23" s="127"/>
      <c r="C23" s="127"/>
      <c r="D23" s="132"/>
      <c r="E23" s="132"/>
      <c r="F23" s="127"/>
      <c r="G23" s="127"/>
    </row>
    <row r="24" spans="1:7" x14ac:dyDescent="0.3">
      <c r="A24" s="127"/>
      <c r="B24" s="127"/>
      <c r="C24" s="127"/>
      <c r="D24" s="127"/>
      <c r="E24" s="127"/>
      <c r="F24" s="127"/>
      <c r="G24" s="127"/>
    </row>
    <row r="25" spans="1:7" x14ac:dyDescent="0.3">
      <c r="A25" s="127"/>
      <c r="B25" s="127"/>
      <c r="C25" s="127"/>
      <c r="D25" s="127"/>
      <c r="E25" s="127"/>
      <c r="F25" s="127"/>
      <c r="G25" s="127"/>
    </row>
    <row r="26" spans="1:7" x14ac:dyDescent="0.3">
      <c r="A26" s="127"/>
      <c r="B26" s="127"/>
      <c r="C26" s="127"/>
      <c r="D26" s="127"/>
      <c r="E26" s="127"/>
      <c r="F26" s="127"/>
      <c r="G26" s="127"/>
    </row>
    <row r="27" spans="1:7" x14ac:dyDescent="0.3">
      <c r="A27" s="127"/>
      <c r="B27" s="127"/>
      <c r="C27" s="127"/>
      <c r="D27" s="127"/>
      <c r="E27" s="127"/>
      <c r="F27" s="127"/>
      <c r="G27" s="127"/>
    </row>
    <row r="28" spans="1:7" x14ac:dyDescent="0.3">
      <c r="A28" s="127"/>
      <c r="B28" s="127"/>
      <c r="C28" s="127"/>
      <c r="D28" s="127"/>
      <c r="E28" s="127"/>
      <c r="F28" s="127"/>
      <c r="G28" s="127"/>
    </row>
    <row r="29" spans="1:7" x14ac:dyDescent="0.3">
      <c r="A29" s="127"/>
      <c r="B29" s="127"/>
      <c r="C29" s="127"/>
      <c r="D29" s="127"/>
      <c r="E29" s="127"/>
      <c r="F29" s="127"/>
      <c r="G29" s="127"/>
    </row>
    <row r="30" spans="1:7" x14ac:dyDescent="0.3">
      <c r="A30" s="127"/>
      <c r="B30" s="127"/>
      <c r="C30" s="127"/>
      <c r="D30" s="127"/>
      <c r="E30" s="127"/>
      <c r="F30" s="127"/>
      <c r="G30" s="127"/>
    </row>
    <row r="31" spans="1:7" x14ac:dyDescent="0.3">
      <c r="A31" s="127"/>
      <c r="B31" s="127"/>
      <c r="C31" s="127"/>
      <c r="D31" s="127"/>
      <c r="E31" s="127"/>
      <c r="F31" s="127"/>
      <c r="G31" s="127"/>
    </row>
    <row r="32" spans="1:7" x14ac:dyDescent="0.3">
      <c r="A32" s="127"/>
      <c r="B32" s="127"/>
      <c r="C32" s="127"/>
      <c r="D32" s="127"/>
      <c r="E32" s="127"/>
      <c r="F32" s="127"/>
      <c r="G32" s="127"/>
    </row>
    <row r="33" spans="1:7" x14ac:dyDescent="0.3">
      <c r="A33" s="127"/>
      <c r="B33" s="127"/>
      <c r="C33" s="127"/>
      <c r="D33" s="127"/>
      <c r="E33" s="127"/>
      <c r="F33" s="127"/>
      <c r="G33" s="127"/>
    </row>
    <row r="34" spans="1:7" x14ac:dyDescent="0.3">
      <c r="A34" s="127"/>
      <c r="B34" s="127"/>
      <c r="C34" s="127"/>
      <c r="D34" s="127"/>
      <c r="E34" s="127"/>
      <c r="F34" s="127"/>
      <c r="G34" s="127"/>
    </row>
    <row r="35" spans="1:7" x14ac:dyDescent="0.3">
      <c r="A35" s="127"/>
      <c r="B35" s="127"/>
      <c r="C35" s="127"/>
      <c r="D35" s="127"/>
      <c r="E35" s="127"/>
      <c r="F35" s="127"/>
      <c r="G35" s="127"/>
    </row>
  </sheetData>
  <customSheetViews>
    <customSheetView guid="{93F0D8C3-9FD0-4067-87C1-8E08F3395827}" fitToPage="1">
      <selection activeCell="D41932" sqref="D41932"/>
      <pageMargins left="0" right="0" top="0" bottom="0" header="0" footer="0"/>
      <pageSetup scale="91" fitToHeight="0" orientation="landscape" r:id="rId1"/>
    </customSheetView>
  </customSheetViews>
  <mergeCells count="4">
    <mergeCell ref="A1:G1"/>
    <mergeCell ref="B3:C3"/>
    <mergeCell ref="B4:C4"/>
    <mergeCell ref="B5:C5"/>
  </mergeCells>
  <pageMargins left="0.7" right="0.7" top="0.75" bottom="0.75" header="0.3" footer="0.3"/>
  <pageSetup scale="91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BF1444"/>
  <sheetViews>
    <sheetView workbookViewId="0">
      <pane ySplit="3" topLeftCell="A4" activePane="bottomLeft" state="frozen"/>
      <selection activeCell="D24" sqref="D24"/>
      <selection pane="bottomLeft" activeCell="D21" sqref="D21"/>
    </sheetView>
  </sheetViews>
  <sheetFormatPr defaultRowHeight="14.4" x14ac:dyDescent="0.3"/>
  <cols>
    <col min="1" max="1" width="10.109375" style="6" bestFit="1" customWidth="1"/>
    <col min="2" max="2" width="10.109375" style="6" customWidth="1"/>
    <col min="3" max="3" width="20.33203125" style="6" customWidth="1"/>
    <col min="4" max="4" width="18.6640625" customWidth="1"/>
    <col min="5" max="5" width="12.44140625" customWidth="1"/>
    <col min="6" max="6" width="10.44140625" bestFit="1" customWidth="1"/>
    <col min="7" max="7" width="10.44140625" customWidth="1"/>
    <col min="8" max="8" width="7.109375" customWidth="1"/>
    <col min="9" max="9" width="7" bestFit="1" customWidth="1"/>
    <col min="10" max="10" width="10.109375" customWidth="1"/>
    <col min="11" max="11" width="15" bestFit="1" customWidth="1"/>
    <col min="12" max="12" width="13.5546875" bestFit="1" customWidth="1"/>
    <col min="13" max="13" width="9.109375" customWidth="1"/>
    <col min="14" max="14" width="3.88671875" customWidth="1"/>
    <col min="18" max="18" width="15.109375" bestFit="1" customWidth="1"/>
    <col min="22" max="22" width="14.5546875" customWidth="1"/>
    <col min="23" max="23" width="4" customWidth="1"/>
    <col min="25" max="25" width="15.44140625" bestFit="1" customWidth="1"/>
    <col min="27" max="27" width="15.44140625" bestFit="1" customWidth="1"/>
    <col min="30" max="30" width="11.5546875" bestFit="1" customWidth="1"/>
    <col min="43" max="43" width="35.44140625" bestFit="1" customWidth="1"/>
    <col min="44" max="44" width="8" bestFit="1" customWidth="1"/>
    <col min="45" max="45" width="14.33203125" bestFit="1" customWidth="1"/>
    <col min="46" max="46" width="9.44140625" customWidth="1"/>
    <col min="47" max="47" width="13.44140625" bestFit="1" customWidth="1"/>
    <col min="48" max="48" width="16.109375" bestFit="1" customWidth="1"/>
    <col min="51" max="51" width="49.109375" bestFit="1" customWidth="1"/>
    <col min="52" max="52" width="7.88671875" style="2" bestFit="1" customWidth="1"/>
    <col min="53" max="53" width="28.88671875" style="2" bestFit="1" customWidth="1"/>
    <col min="54" max="54" width="14.88671875" style="2" bestFit="1" customWidth="1"/>
    <col min="55" max="55" width="11.5546875" style="2" bestFit="1" customWidth="1"/>
    <col min="56" max="56" width="12.44140625" style="2" bestFit="1" customWidth="1"/>
  </cols>
  <sheetData>
    <row r="1" spans="1:58" x14ac:dyDescent="0.3">
      <c r="A1" s="187" t="s">
        <v>87</v>
      </c>
      <c r="B1" s="187"/>
      <c r="C1" s="187"/>
      <c r="D1" s="187"/>
      <c r="E1" s="187"/>
      <c r="F1" s="187"/>
      <c r="G1" s="187"/>
      <c r="H1" s="187"/>
      <c r="I1" s="187"/>
      <c r="J1" s="64"/>
      <c r="K1" s="64"/>
      <c r="AF1" s="50">
        <v>0</v>
      </c>
      <c r="AG1">
        <v>4</v>
      </c>
      <c r="AJ1" s="50">
        <v>0</v>
      </c>
      <c r="AK1">
        <v>1</v>
      </c>
    </row>
    <row r="2" spans="1:58" x14ac:dyDescent="0.3">
      <c r="A2" s="187" t="s">
        <v>88</v>
      </c>
      <c r="B2" s="187"/>
      <c r="C2" s="187"/>
      <c r="D2" s="187"/>
      <c r="E2" s="187"/>
      <c r="F2" s="187"/>
      <c r="G2" s="187"/>
      <c r="H2" s="187"/>
      <c r="I2" s="187"/>
      <c r="J2" s="64"/>
      <c r="K2" s="64"/>
      <c r="AF2" s="50">
        <v>6.9444444444444447E-4</v>
      </c>
      <c r="AG2">
        <v>4</v>
      </c>
      <c r="AJ2" s="50">
        <v>6.9444444444444447E-4</v>
      </c>
      <c r="AK2">
        <v>1</v>
      </c>
      <c r="BF2">
        <f>ROWS($BF$2:BF2)</f>
        <v>1</v>
      </c>
    </row>
    <row r="3" spans="1:58" x14ac:dyDescent="0.3">
      <c r="A3" s="187"/>
      <c r="B3" s="187"/>
      <c r="C3" s="187"/>
      <c r="D3" s="187"/>
      <c r="E3" s="187"/>
      <c r="F3" s="187"/>
      <c r="G3" s="187"/>
      <c r="H3" s="187"/>
      <c r="I3" s="1"/>
      <c r="J3" s="1"/>
      <c r="K3" s="64"/>
      <c r="AF3" s="50"/>
      <c r="AJ3" s="50"/>
    </row>
    <row r="4" spans="1:58" x14ac:dyDescent="0.3">
      <c r="A4" s="95"/>
      <c r="B4" s="95"/>
      <c r="C4" s="95"/>
      <c r="D4" s="65"/>
      <c r="E4" s="202"/>
      <c r="F4" s="202"/>
      <c r="G4" s="28"/>
      <c r="H4" s="28"/>
      <c r="I4" s="28"/>
      <c r="J4" s="28"/>
      <c r="K4" s="28"/>
      <c r="AF4" s="50">
        <v>1.3888888888888889E-3</v>
      </c>
      <c r="AG4">
        <v>4</v>
      </c>
      <c r="AJ4" s="50">
        <v>1.3888888888888889E-3</v>
      </c>
      <c r="AK4">
        <v>1</v>
      </c>
    </row>
    <row r="5" spans="1:58" x14ac:dyDescent="0.3">
      <c r="A5" s="135" t="s">
        <v>89</v>
      </c>
      <c r="B5" s="95"/>
      <c r="C5" s="95"/>
      <c r="D5" s="65"/>
      <c r="E5" s="67"/>
      <c r="F5" s="67"/>
      <c r="G5" s="28"/>
      <c r="H5" s="28"/>
      <c r="I5" s="28"/>
      <c r="J5" s="28"/>
      <c r="K5" s="28"/>
      <c r="AF5" s="50"/>
      <c r="AJ5" s="50"/>
    </row>
    <row r="6" spans="1:58" x14ac:dyDescent="0.3">
      <c r="A6" s="135" t="s">
        <v>90</v>
      </c>
      <c r="B6" s="95"/>
      <c r="C6" s="95"/>
      <c r="D6" s="65"/>
      <c r="E6" s="67"/>
      <c r="F6" s="67"/>
      <c r="G6" s="28"/>
      <c r="H6" s="28"/>
      <c r="I6" s="28"/>
      <c r="J6" s="28"/>
      <c r="K6" s="28"/>
      <c r="AF6" s="50"/>
      <c r="AJ6" s="50"/>
    </row>
    <row r="7" spans="1:58" ht="15" thickBot="1" x14ac:dyDescent="0.35">
      <c r="A7" s="95"/>
      <c r="B7" s="95"/>
      <c r="C7" s="95"/>
      <c r="D7" s="65"/>
      <c r="E7" s="67"/>
      <c r="F7" s="67"/>
      <c r="G7" s="28"/>
      <c r="H7" s="28"/>
      <c r="I7" s="28"/>
      <c r="J7" s="28"/>
      <c r="K7" s="28"/>
      <c r="AF7" s="50"/>
      <c r="AJ7" s="50"/>
    </row>
    <row r="8" spans="1:58" ht="15" thickBot="1" x14ac:dyDescent="0.35">
      <c r="A8" s="30" t="s">
        <v>91</v>
      </c>
      <c r="B8" s="95"/>
      <c r="C8" s="200"/>
      <c r="D8" s="201"/>
      <c r="E8" s="203"/>
      <c r="F8" s="203"/>
      <c r="G8" s="28"/>
      <c r="H8" s="28"/>
      <c r="I8" s="28"/>
      <c r="J8" s="28"/>
      <c r="K8" s="28"/>
      <c r="M8" s="91"/>
      <c r="N8" s="28"/>
      <c r="AF8" s="50">
        <v>2.0833333333333298E-3</v>
      </c>
      <c r="AG8">
        <v>4</v>
      </c>
      <c r="AJ8" s="50">
        <v>2.0833333333333298E-3</v>
      </c>
      <c r="AK8">
        <v>1</v>
      </c>
    </row>
    <row r="9" spans="1:58" ht="15" thickBot="1" x14ac:dyDescent="0.35">
      <c r="A9" s="95"/>
      <c r="B9" s="95"/>
      <c r="C9" s="95"/>
      <c r="D9" s="64"/>
      <c r="E9" s="28"/>
      <c r="F9" s="28"/>
      <c r="G9" s="28"/>
      <c r="H9" s="28"/>
      <c r="I9" s="28"/>
      <c r="J9" s="28"/>
      <c r="K9" s="28"/>
      <c r="AF9" s="50">
        <v>2.7777777777777801E-3</v>
      </c>
      <c r="AG9">
        <v>4</v>
      </c>
      <c r="AJ9" s="50">
        <v>2.7777777777777801E-3</v>
      </c>
      <c r="AK9">
        <v>1</v>
      </c>
    </row>
    <row r="10" spans="1:58" ht="15" thickBot="1" x14ac:dyDescent="0.35">
      <c r="A10" s="29" t="s">
        <v>92</v>
      </c>
      <c r="B10" t="s">
        <v>93</v>
      </c>
      <c r="C10"/>
      <c r="F10" s="2"/>
      <c r="H10" s="28"/>
      <c r="I10" s="28"/>
      <c r="J10" s="28"/>
      <c r="K10" s="188" t="s">
        <v>94</v>
      </c>
      <c r="L10" s="189"/>
      <c r="M10" s="190"/>
      <c r="AF10" s="50">
        <v>3.4722222222222199E-3</v>
      </c>
      <c r="AG10">
        <v>4</v>
      </c>
      <c r="AJ10" s="50">
        <v>3.4722222222222199E-3</v>
      </c>
      <c r="AK10">
        <v>1</v>
      </c>
    </row>
    <row r="11" spans="1:58" x14ac:dyDescent="0.3">
      <c r="A11" s="95"/>
      <c r="B11" s="28"/>
      <c r="C11" s="28"/>
      <c r="D11" s="28"/>
      <c r="E11" s="28"/>
      <c r="F11" s="28"/>
      <c r="G11" s="28"/>
      <c r="H11" s="95"/>
      <c r="I11" s="28"/>
      <c r="J11" s="28"/>
      <c r="K11" s="3" t="s">
        <v>95</v>
      </c>
      <c r="L11" s="11">
        <v>0</v>
      </c>
      <c r="M11" s="16">
        <v>0.24930555555555556</v>
      </c>
      <c r="AF11" s="50">
        <v>4.1666666666666701E-3</v>
      </c>
      <c r="AG11">
        <v>4</v>
      </c>
      <c r="AJ11" s="50">
        <v>4.1666666666666701E-3</v>
      </c>
      <c r="AK11">
        <v>1</v>
      </c>
    </row>
    <row r="12" spans="1:58" ht="15" thickBot="1" x14ac:dyDescent="0.35">
      <c r="A12" s="95"/>
      <c r="B12" s="95"/>
      <c r="C12" s="203" t="s">
        <v>96</v>
      </c>
      <c r="D12" s="203"/>
      <c r="E12" s="203"/>
      <c r="F12" s="28"/>
      <c r="G12" s="28" t="s">
        <v>97</v>
      </c>
      <c r="H12" s="95"/>
      <c r="I12" s="28"/>
      <c r="J12" s="67"/>
      <c r="K12" s="3" t="s">
        <v>98</v>
      </c>
      <c r="L12" s="11">
        <v>0.25</v>
      </c>
      <c r="M12" s="16">
        <v>0.4993055555555555</v>
      </c>
      <c r="AF12" s="50">
        <v>4.8611111111111103E-3</v>
      </c>
      <c r="AG12">
        <v>4</v>
      </c>
      <c r="AJ12" s="50">
        <v>4.8611111111111103E-3</v>
      </c>
      <c r="AK12">
        <v>1</v>
      </c>
    </row>
    <row r="13" spans="1:58" ht="15" thickBot="1" x14ac:dyDescent="0.35">
      <c r="A13" s="95"/>
      <c r="C13" s="200"/>
      <c r="D13" s="204"/>
      <c r="E13" s="201"/>
      <c r="F13" s="28"/>
      <c r="G13" s="68"/>
      <c r="H13" s="69"/>
      <c r="I13" s="28"/>
      <c r="J13" s="70"/>
      <c r="K13" s="3" t="s">
        <v>99</v>
      </c>
      <c r="L13" s="11">
        <v>0.5</v>
      </c>
      <c r="M13" s="16">
        <v>0.74930555555555556</v>
      </c>
      <c r="AF13" s="50">
        <v>5.5555555555555601E-3</v>
      </c>
      <c r="AG13">
        <v>4</v>
      </c>
      <c r="AJ13" s="50">
        <v>5.5555555555555601E-3</v>
      </c>
      <c r="AK13">
        <v>1</v>
      </c>
    </row>
    <row r="14" spans="1:58" ht="15" thickBot="1" x14ac:dyDescent="0.35">
      <c r="A14" s="95"/>
      <c r="B14" s="95"/>
      <c r="C14" s="95"/>
      <c r="D14" s="28"/>
      <c r="E14" s="28"/>
      <c r="F14" s="28"/>
      <c r="G14" s="28"/>
      <c r="H14" s="69"/>
      <c r="I14" s="28"/>
      <c r="J14" s="28"/>
      <c r="K14" s="4" t="s">
        <v>100</v>
      </c>
      <c r="L14" s="5">
        <v>0.75</v>
      </c>
      <c r="M14" s="17">
        <v>0.99930555555555556</v>
      </c>
      <c r="P14" s="45"/>
      <c r="Q14" s="45"/>
      <c r="AF14" s="50">
        <v>6.2500000000000003E-3</v>
      </c>
      <c r="AG14">
        <v>4</v>
      </c>
      <c r="AJ14" s="50">
        <v>6.2500000000000003E-3</v>
      </c>
      <c r="AK14">
        <v>1</v>
      </c>
    </row>
    <row r="15" spans="1:58" ht="15" thickBot="1" x14ac:dyDescent="0.35">
      <c r="A15" s="28"/>
      <c r="B15" s="28"/>
      <c r="C15" s="28"/>
      <c r="D15" s="28"/>
      <c r="E15" s="64"/>
      <c r="F15" s="28"/>
      <c r="G15" s="69"/>
      <c r="H15" s="69"/>
      <c r="I15" s="28"/>
      <c r="J15" s="70"/>
      <c r="P15" s="43"/>
      <c r="Q15" s="41"/>
      <c r="AF15" s="50">
        <v>6.9444444444444397E-3</v>
      </c>
      <c r="AG15">
        <v>4</v>
      </c>
      <c r="AJ15" s="50">
        <v>6.9444444444444397E-3</v>
      </c>
      <c r="AK15">
        <v>1</v>
      </c>
    </row>
    <row r="16" spans="1:58" ht="15" thickBot="1" x14ac:dyDescent="0.35">
      <c r="A16" s="30" t="s">
        <v>101</v>
      </c>
      <c r="B16" t="s">
        <v>102</v>
      </c>
      <c r="C16"/>
      <c r="H16" s="28"/>
      <c r="I16" s="28"/>
      <c r="J16" s="28"/>
      <c r="K16" s="205" t="s">
        <v>103</v>
      </c>
      <c r="L16" s="206"/>
      <c r="M16" s="206"/>
      <c r="N16" s="207"/>
      <c r="Q16" s="41"/>
      <c r="AF16" s="50">
        <v>7.6388888888888904E-3</v>
      </c>
      <c r="AG16">
        <v>4</v>
      </c>
      <c r="AJ16" s="50">
        <v>7.6388888888888904E-3</v>
      </c>
      <c r="AK16">
        <v>1</v>
      </c>
    </row>
    <row r="17" spans="1:37" x14ac:dyDescent="0.3">
      <c r="B17" t="s">
        <v>104</v>
      </c>
      <c r="C17"/>
      <c r="H17" s="28"/>
      <c r="I17" s="28"/>
      <c r="J17" s="28"/>
      <c r="K17" s="208" t="s">
        <v>105</v>
      </c>
      <c r="L17" s="209"/>
      <c r="M17" s="209"/>
      <c r="N17" s="210"/>
      <c r="Q17" s="41"/>
      <c r="AF17" s="50">
        <v>8.3333333333333297E-3</v>
      </c>
      <c r="AG17">
        <v>4</v>
      </c>
      <c r="AJ17" s="50">
        <v>8.3333333333333297E-3</v>
      </c>
      <c r="AK17">
        <v>1</v>
      </c>
    </row>
    <row r="18" spans="1:37" ht="15" thickBot="1" x14ac:dyDescent="0.35">
      <c r="A18" s="95"/>
      <c r="B18" s="95"/>
      <c r="C18" s="28"/>
      <c r="D18" s="28"/>
      <c r="E18" s="28"/>
      <c r="F18" s="28"/>
      <c r="G18" s="28"/>
      <c r="H18" s="28"/>
      <c r="I18" s="28"/>
      <c r="J18" s="28"/>
      <c r="K18" s="191" t="s">
        <v>106</v>
      </c>
      <c r="L18" s="192"/>
      <c r="M18" s="192"/>
      <c r="N18" s="193"/>
      <c r="Q18" s="41"/>
      <c r="AF18" s="50">
        <v>9.0277777777777804E-3</v>
      </c>
      <c r="AG18">
        <v>4</v>
      </c>
      <c r="AJ18" s="50">
        <v>9.0277777777777804E-3</v>
      </c>
      <c r="AK18">
        <v>1</v>
      </c>
    </row>
    <row r="19" spans="1:37" ht="15" thickBot="1" x14ac:dyDescent="0.35">
      <c r="A19" s="95"/>
      <c r="B19" s="95"/>
      <c r="C19" s="28" t="s">
        <v>107</v>
      </c>
      <c r="D19" s="71"/>
      <c r="F19" s="28" t="s">
        <v>108</v>
      </c>
      <c r="H19" s="28"/>
      <c r="I19" s="61">
        <f>SUM(D23-D21)</f>
        <v>0</v>
      </c>
      <c r="J19" s="28"/>
      <c r="K19" s="197" t="s">
        <v>109</v>
      </c>
      <c r="L19" s="198"/>
      <c r="M19" s="198"/>
      <c r="N19" s="199"/>
      <c r="Q19" s="41"/>
      <c r="AF19" s="50">
        <v>9.7222222222222206E-3</v>
      </c>
      <c r="AG19">
        <v>4</v>
      </c>
      <c r="AJ19" s="50">
        <v>9.7222222222222206E-3</v>
      </c>
      <c r="AK19">
        <v>1</v>
      </c>
    </row>
    <row r="20" spans="1:37" ht="15" thickBot="1" x14ac:dyDescent="0.35">
      <c r="A20" s="95"/>
      <c r="B20" s="95"/>
      <c r="C20" s="28"/>
      <c r="D20" s="28"/>
      <c r="F20" s="28"/>
      <c r="G20" s="28"/>
      <c r="H20" s="28"/>
      <c r="I20" s="28"/>
      <c r="J20" s="67"/>
      <c r="K20" s="191" t="s">
        <v>110</v>
      </c>
      <c r="L20" s="192"/>
      <c r="M20" s="192"/>
      <c r="N20" s="193"/>
      <c r="AF20" s="50">
        <v>1.0416666666666701E-2</v>
      </c>
      <c r="AG20">
        <v>4</v>
      </c>
      <c r="AJ20" s="50">
        <v>1.0416666666666701E-2</v>
      </c>
      <c r="AK20">
        <v>1</v>
      </c>
    </row>
    <row r="21" spans="1:37" ht="15" thickBot="1" x14ac:dyDescent="0.35">
      <c r="A21" s="95"/>
      <c r="B21" s="72"/>
      <c r="C21" s="28" t="s">
        <v>111</v>
      </c>
      <c r="D21" s="73"/>
      <c r="F21" s="28" t="s">
        <v>112</v>
      </c>
      <c r="H21" s="28"/>
      <c r="I21" s="75"/>
      <c r="J21" s="27"/>
      <c r="K21" s="194" t="s">
        <v>113</v>
      </c>
      <c r="L21" s="195"/>
      <c r="M21" s="195"/>
      <c r="N21" s="196"/>
      <c r="AF21" s="50">
        <v>1.1111111111111099E-2</v>
      </c>
      <c r="AG21">
        <v>4</v>
      </c>
      <c r="AJ21" s="50">
        <v>1.1111111111111099E-2</v>
      </c>
      <c r="AK21">
        <v>1</v>
      </c>
    </row>
    <row r="22" spans="1:37" ht="15" thickBot="1" x14ac:dyDescent="0.35">
      <c r="A22" s="95"/>
      <c r="B22" s="95"/>
      <c r="C22" s="28"/>
      <c r="D22" s="28"/>
      <c r="F22" s="28"/>
      <c r="G22" s="28"/>
      <c r="H22" s="28"/>
      <c r="I22" s="28"/>
      <c r="J22" s="27"/>
      <c r="K22" s="28"/>
      <c r="AF22" s="50">
        <v>1.18055555555556E-2</v>
      </c>
      <c r="AG22">
        <v>4</v>
      </c>
      <c r="AJ22" s="50">
        <v>1.18055555555556E-2</v>
      </c>
      <c r="AK22">
        <v>1</v>
      </c>
    </row>
    <row r="23" spans="1:37" ht="15" thickBot="1" x14ac:dyDescent="0.35">
      <c r="A23" s="95"/>
      <c r="B23" s="72"/>
      <c r="C23" s="28" t="s">
        <v>114</v>
      </c>
      <c r="D23" s="73"/>
      <c r="F23" s="28" t="s">
        <v>115</v>
      </c>
      <c r="H23" s="66"/>
      <c r="I23" s="62" t="e">
        <f>VLOOKUP(I21,AA29:AB32,2,FALSE)</f>
        <v>#N/A</v>
      </c>
      <c r="J23" s="74"/>
      <c r="K23" s="28"/>
      <c r="AF23" s="50">
        <v>1.2500000000000001E-2</v>
      </c>
      <c r="AG23">
        <v>4</v>
      </c>
      <c r="AJ23" s="50">
        <v>1.2500000000000001E-2</v>
      </c>
      <c r="AK23">
        <v>1</v>
      </c>
    </row>
    <row r="24" spans="1:37" ht="15" thickBot="1" x14ac:dyDescent="0.35">
      <c r="A24" s="95"/>
      <c r="B24" s="95"/>
      <c r="C24" s="95"/>
      <c r="D24" s="28"/>
      <c r="E24" s="28"/>
      <c r="F24" s="28"/>
      <c r="G24" s="28"/>
      <c r="H24" s="28"/>
      <c r="I24" s="28"/>
      <c r="J24" s="28"/>
      <c r="K24" s="28"/>
      <c r="AF24" s="50">
        <v>1.3194444444444399E-2</v>
      </c>
      <c r="AG24">
        <v>4</v>
      </c>
      <c r="AJ24" s="50">
        <v>1.3194444444444399E-2</v>
      </c>
      <c r="AK24">
        <v>1</v>
      </c>
    </row>
    <row r="25" spans="1:37" ht="15" thickBot="1" x14ac:dyDescent="0.35">
      <c r="A25" s="95"/>
      <c r="B25" s="95"/>
      <c r="C25" s="188" t="s">
        <v>116</v>
      </c>
      <c r="D25" s="189"/>
      <c r="E25" s="190"/>
      <c r="F25" s="28"/>
      <c r="G25" s="28"/>
      <c r="H25" s="28"/>
      <c r="I25" s="28"/>
      <c r="J25" s="28"/>
      <c r="K25" s="28"/>
      <c r="Q25" s="43"/>
      <c r="R25" s="41"/>
      <c r="AD25" s="15"/>
      <c r="AF25" s="50">
        <v>1.38888888888889E-2</v>
      </c>
      <c r="AG25">
        <v>4</v>
      </c>
      <c r="AJ25" s="50">
        <v>1.38888888888889E-2</v>
      </c>
      <c r="AK25">
        <v>1</v>
      </c>
    </row>
    <row r="26" spans="1:37" ht="15" thickBot="1" x14ac:dyDescent="0.35">
      <c r="A26" s="95"/>
      <c r="B26" s="95"/>
      <c r="C26" s="95"/>
      <c r="D26" s="28"/>
      <c r="E26" s="28"/>
      <c r="F26" s="28"/>
      <c r="G26" s="28"/>
      <c r="H26" s="66"/>
      <c r="I26" s="28"/>
      <c r="J26" s="28"/>
      <c r="K26" s="28"/>
      <c r="Q26" s="43"/>
      <c r="R26" s="41"/>
      <c r="AF26" s="50">
        <v>1.4583333333333301E-2</v>
      </c>
      <c r="AG26">
        <v>4</v>
      </c>
      <c r="AJ26" s="50">
        <v>1.4583333333333301E-2</v>
      </c>
      <c r="AK26">
        <v>1</v>
      </c>
    </row>
    <row r="27" spans="1:37" ht="15" thickBot="1" x14ac:dyDescent="0.35">
      <c r="A27" s="30" t="s">
        <v>117</v>
      </c>
      <c r="B27" t="s">
        <v>118</v>
      </c>
      <c r="H27" s="28"/>
      <c r="I27" s="28"/>
      <c r="J27" s="28"/>
      <c r="K27" s="28"/>
      <c r="Q27" s="43"/>
      <c r="R27" s="41"/>
      <c r="AF27" s="50">
        <v>1.52777777777778E-2</v>
      </c>
      <c r="AG27">
        <v>4</v>
      </c>
      <c r="AJ27" s="50">
        <v>1.52777777777778E-2</v>
      </c>
      <c r="AK27">
        <v>1</v>
      </c>
    </row>
    <row r="28" spans="1:37" x14ac:dyDescent="0.3">
      <c r="A28" s="95"/>
      <c r="B28" s="72"/>
      <c r="C28" s="95"/>
      <c r="D28" s="28"/>
      <c r="E28" s="28"/>
      <c r="F28" s="28"/>
      <c r="G28" s="28"/>
      <c r="H28" s="28"/>
      <c r="I28" s="28"/>
      <c r="J28" s="28"/>
      <c r="K28" s="28"/>
      <c r="AF28" s="50">
        <v>1.59722222222222E-2</v>
      </c>
      <c r="AG28">
        <v>4</v>
      </c>
      <c r="AJ28" s="50">
        <v>1.59722222222222E-2</v>
      </c>
      <c r="AK28">
        <v>1</v>
      </c>
    </row>
    <row r="29" spans="1:37" x14ac:dyDescent="0.3">
      <c r="A29" s="95"/>
      <c r="B29" s="28"/>
      <c r="C29" s="28"/>
      <c r="D29" s="28"/>
      <c r="E29" s="28"/>
      <c r="F29" s="28"/>
      <c r="G29" s="28"/>
      <c r="H29" s="28"/>
      <c r="I29" s="28"/>
      <c r="J29" s="28"/>
      <c r="K29" s="28"/>
      <c r="AA29" t="s">
        <v>119</v>
      </c>
      <c r="AB29">
        <f>G13*0.5</f>
        <v>0</v>
      </c>
      <c r="AF29" s="50">
        <v>1.6666666666666701E-2</v>
      </c>
      <c r="AG29">
        <v>4</v>
      </c>
      <c r="AJ29" s="50">
        <v>1.6666666666666701E-2</v>
      </c>
      <c r="AK29">
        <v>1</v>
      </c>
    </row>
    <row r="30" spans="1:37" x14ac:dyDescent="0.3">
      <c r="A30" s="95"/>
      <c r="B30" s="28"/>
      <c r="C30" s="28"/>
      <c r="D30" s="28"/>
      <c r="E30" s="28"/>
      <c r="F30" s="28"/>
      <c r="G30" s="28"/>
      <c r="H30" s="28"/>
      <c r="I30" s="28"/>
      <c r="J30" s="28"/>
      <c r="K30" s="28"/>
      <c r="AA30" t="s">
        <v>120</v>
      </c>
      <c r="AB30">
        <f>G13*0.35</f>
        <v>0</v>
      </c>
      <c r="AF30" s="50">
        <v>1.7361111111111101E-2</v>
      </c>
      <c r="AG30">
        <v>4</v>
      </c>
      <c r="AJ30" s="50">
        <v>1.7361111111111101E-2</v>
      </c>
      <c r="AK30">
        <v>1</v>
      </c>
    </row>
    <row r="31" spans="1:37" x14ac:dyDescent="0.3">
      <c r="A31" s="95"/>
      <c r="B31" s="95"/>
      <c r="C31" s="95"/>
      <c r="D31" s="28"/>
      <c r="E31" s="28"/>
      <c r="F31" s="28"/>
      <c r="G31" s="28"/>
      <c r="H31" s="28"/>
      <c r="I31" s="28"/>
      <c r="J31" s="28"/>
      <c r="K31" s="28"/>
      <c r="AA31" t="s">
        <v>121</v>
      </c>
      <c r="AB31">
        <f>G13*0.15</f>
        <v>0</v>
      </c>
      <c r="AF31" s="50">
        <v>1.8055555555555599E-2</v>
      </c>
      <c r="AG31">
        <v>4</v>
      </c>
      <c r="AJ31" s="50">
        <v>1.8055555555555599E-2</v>
      </c>
      <c r="AK31">
        <v>1</v>
      </c>
    </row>
    <row r="32" spans="1:37" x14ac:dyDescent="0.3">
      <c r="A32" s="95"/>
      <c r="B32" s="95"/>
      <c r="C32" s="95"/>
      <c r="D32" s="28"/>
      <c r="E32" s="28"/>
      <c r="F32" s="28"/>
      <c r="G32" s="28"/>
      <c r="H32" s="28"/>
      <c r="I32" s="28"/>
      <c r="J32" s="28"/>
      <c r="K32" s="28"/>
      <c r="AF32" s="50">
        <v>1.8749999999999999E-2</v>
      </c>
      <c r="AG32">
        <v>4</v>
      </c>
      <c r="AJ32" s="50">
        <v>1.8749999999999999E-2</v>
      </c>
      <c r="AK32">
        <v>1</v>
      </c>
    </row>
    <row r="33" spans="1:37" x14ac:dyDescent="0.3">
      <c r="A33" s="95"/>
      <c r="B33" s="95"/>
      <c r="C33" s="95"/>
      <c r="D33" s="28"/>
      <c r="E33" s="28"/>
      <c r="F33" s="28"/>
      <c r="G33" s="28"/>
      <c r="H33" s="28"/>
      <c r="I33" s="28"/>
      <c r="J33" s="28"/>
      <c r="K33" s="28"/>
      <c r="AF33" s="50">
        <v>1.94444444444444E-2</v>
      </c>
      <c r="AG33">
        <v>4</v>
      </c>
      <c r="AJ33" s="50">
        <v>1.94444444444444E-2</v>
      </c>
      <c r="AK33">
        <v>1</v>
      </c>
    </row>
    <row r="34" spans="1:37" x14ac:dyDescent="0.3">
      <c r="AF34" s="50">
        <v>2.0138888888888901E-2</v>
      </c>
      <c r="AG34">
        <v>4</v>
      </c>
      <c r="AJ34" s="50">
        <v>2.0138888888888901E-2</v>
      </c>
      <c r="AK34">
        <v>1</v>
      </c>
    </row>
    <row r="35" spans="1:37" x14ac:dyDescent="0.3">
      <c r="AF35" s="50">
        <v>2.0833333333333301E-2</v>
      </c>
      <c r="AG35">
        <v>4</v>
      </c>
      <c r="AJ35" s="50">
        <v>2.0833333333333301E-2</v>
      </c>
      <c r="AK35">
        <v>1</v>
      </c>
    </row>
    <row r="36" spans="1:37" x14ac:dyDescent="0.3">
      <c r="AF36" s="50">
        <v>2.1527777777777798E-2</v>
      </c>
      <c r="AG36">
        <v>4</v>
      </c>
      <c r="AJ36" s="50">
        <v>2.1527777777777798E-2</v>
      </c>
      <c r="AK36">
        <v>1</v>
      </c>
    </row>
    <row r="37" spans="1:37" x14ac:dyDescent="0.3">
      <c r="B37"/>
      <c r="C37"/>
      <c r="AF37" s="50">
        <v>2.2222222222222199E-2</v>
      </c>
      <c r="AG37">
        <v>4</v>
      </c>
      <c r="AJ37" s="50">
        <v>2.2222222222222199E-2</v>
      </c>
      <c r="AK37">
        <v>1</v>
      </c>
    </row>
    <row r="38" spans="1:37" x14ac:dyDescent="0.3">
      <c r="B38"/>
      <c r="C38"/>
      <c r="AF38" s="50">
        <v>2.29166666666667E-2</v>
      </c>
      <c r="AG38">
        <v>4</v>
      </c>
      <c r="AJ38" s="50">
        <v>2.29166666666667E-2</v>
      </c>
      <c r="AK38">
        <v>1</v>
      </c>
    </row>
    <row r="39" spans="1:37" x14ac:dyDescent="0.3">
      <c r="B39"/>
      <c r="C39"/>
      <c r="AF39" s="50">
        <v>2.36111111111111E-2</v>
      </c>
      <c r="AG39">
        <v>4</v>
      </c>
      <c r="AJ39" s="50">
        <v>2.36111111111111E-2</v>
      </c>
      <c r="AK39">
        <v>1</v>
      </c>
    </row>
    <row r="40" spans="1:37" x14ac:dyDescent="0.3"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F40" s="50">
        <v>2.4305555555555601E-2</v>
      </c>
      <c r="AG40">
        <v>4</v>
      </c>
      <c r="AJ40" s="50">
        <v>2.4305555555555601E-2</v>
      </c>
      <c r="AK40">
        <v>1</v>
      </c>
    </row>
    <row r="41" spans="1:37" x14ac:dyDescent="0.3">
      <c r="A41" s="45"/>
      <c r="E41" s="94"/>
      <c r="F41" s="94"/>
      <c r="G41" s="10"/>
      <c r="H41" s="10"/>
      <c r="I41" s="10"/>
      <c r="M41" s="10"/>
      <c r="N41" s="10"/>
      <c r="O41" s="10"/>
      <c r="Q41" s="187"/>
      <c r="R41" s="187"/>
      <c r="S41" s="187"/>
      <c r="T41" s="94"/>
      <c r="U41" s="94"/>
      <c r="V41" s="94"/>
      <c r="W41" s="94"/>
      <c r="X41" s="94"/>
      <c r="Y41" s="94"/>
      <c r="Z41" s="94"/>
      <c r="AA41" s="94"/>
      <c r="AB41" s="94"/>
      <c r="AF41" s="50">
        <v>2.5000000000000001E-2</v>
      </c>
      <c r="AG41">
        <v>4</v>
      </c>
      <c r="AJ41" s="50">
        <v>2.5000000000000001E-2</v>
      </c>
      <c r="AK41">
        <v>1</v>
      </c>
    </row>
    <row r="42" spans="1:37" x14ac:dyDescent="0.3">
      <c r="A42" s="94"/>
      <c r="B42" s="94"/>
      <c r="C42" s="94"/>
      <c r="D42" s="94"/>
      <c r="E42" s="94"/>
      <c r="F42" s="94"/>
      <c r="G42" s="94"/>
      <c r="H42" s="1"/>
      <c r="I42" s="1"/>
      <c r="J42" s="94"/>
      <c r="K42" s="94"/>
      <c r="M42" s="187"/>
      <c r="N42" s="187"/>
      <c r="O42" s="187"/>
      <c r="P42" s="94"/>
      <c r="Q42" s="94"/>
      <c r="R42" s="94"/>
      <c r="S42" s="94"/>
      <c r="V42" s="94"/>
      <c r="W42" s="94"/>
      <c r="X42" s="94"/>
      <c r="Y42" s="94"/>
      <c r="Z42" s="94"/>
      <c r="AA42" s="94"/>
      <c r="AB42" s="94"/>
      <c r="AC42" s="47">
        <v>1</v>
      </c>
      <c r="AF42" s="50">
        <v>2.5694444444444402E-2</v>
      </c>
      <c r="AG42">
        <v>4</v>
      </c>
      <c r="AJ42" s="50">
        <v>2.5694444444444402E-2</v>
      </c>
      <c r="AK42">
        <v>1</v>
      </c>
    </row>
    <row r="43" spans="1:37" x14ac:dyDescent="0.3">
      <c r="A43" s="94"/>
      <c r="B43" s="94"/>
      <c r="C43" s="94"/>
      <c r="D43" s="94"/>
      <c r="E43" s="94"/>
      <c r="F43" s="94"/>
      <c r="G43" s="94"/>
      <c r="H43" s="94"/>
      <c r="I43" s="94"/>
      <c r="J43" s="94"/>
      <c r="K43" s="94"/>
      <c r="M43" s="94"/>
      <c r="N43" s="94"/>
      <c r="O43" s="94"/>
      <c r="P43" s="94"/>
      <c r="Q43" s="18"/>
      <c r="R43" s="18"/>
      <c r="S43" s="18"/>
      <c r="V43" s="18"/>
      <c r="W43" s="18"/>
      <c r="X43" s="18"/>
      <c r="Y43" s="18"/>
      <c r="Z43" s="18"/>
      <c r="AA43" s="18"/>
      <c r="AB43" s="18"/>
      <c r="AC43" s="48">
        <v>2</v>
      </c>
      <c r="AF43" s="50">
        <v>2.6388888888888899E-2</v>
      </c>
      <c r="AG43">
        <v>4</v>
      </c>
      <c r="AJ43" s="50">
        <v>2.6388888888888899E-2</v>
      </c>
      <c r="AK43">
        <v>1</v>
      </c>
    </row>
    <row r="44" spans="1:37" x14ac:dyDescent="0.3">
      <c r="E44" s="63"/>
      <c r="F44" s="2"/>
      <c r="G44" s="18"/>
      <c r="H44" s="18"/>
      <c r="I44" s="18"/>
      <c r="J44" s="2"/>
      <c r="K44" s="2"/>
      <c r="M44" s="18"/>
      <c r="N44" s="18"/>
      <c r="O44" s="18"/>
      <c r="P44" s="2"/>
      <c r="Q44" s="18"/>
      <c r="R44" s="18"/>
      <c r="S44" s="18"/>
      <c r="V44" s="18"/>
      <c r="W44" s="18"/>
      <c r="X44" s="18"/>
      <c r="Y44" s="18"/>
      <c r="Z44" s="18"/>
      <c r="AA44" s="18"/>
      <c r="AB44" s="18"/>
      <c r="AC44" s="48">
        <v>3</v>
      </c>
      <c r="AF44" s="50">
        <v>2.70833333333333E-2</v>
      </c>
      <c r="AG44">
        <v>4</v>
      </c>
      <c r="AJ44" s="50">
        <v>2.70833333333333E-2</v>
      </c>
      <c r="AK44">
        <v>1</v>
      </c>
    </row>
    <row r="45" spans="1:37" x14ac:dyDescent="0.3">
      <c r="E45" s="63"/>
      <c r="F45" s="2"/>
      <c r="G45" s="18"/>
      <c r="H45" s="18"/>
      <c r="I45" s="18"/>
      <c r="J45" s="2"/>
      <c r="K45" s="2"/>
      <c r="M45" s="18"/>
      <c r="N45" s="18"/>
      <c r="O45" s="18"/>
      <c r="P45" s="2"/>
      <c r="Q45" s="18"/>
      <c r="R45" s="18"/>
      <c r="S45" s="18"/>
      <c r="V45" s="18"/>
      <c r="W45" s="18"/>
      <c r="X45" s="18"/>
      <c r="Y45" s="18"/>
      <c r="Z45" s="18"/>
      <c r="AA45" s="18"/>
      <c r="AB45" s="48">
        <v>1</v>
      </c>
      <c r="AC45" s="48">
        <v>4</v>
      </c>
      <c r="AF45" s="50">
        <v>2.7777777777777801E-2</v>
      </c>
      <c r="AG45">
        <v>4</v>
      </c>
      <c r="AJ45" s="50">
        <v>2.7777777777777801E-2</v>
      </c>
      <c r="AK45">
        <v>1</v>
      </c>
    </row>
    <row r="46" spans="1:37" x14ac:dyDescent="0.3">
      <c r="E46" s="63"/>
      <c r="F46" s="2"/>
      <c r="G46" s="18"/>
      <c r="H46" s="18"/>
      <c r="I46" s="18"/>
      <c r="J46" s="2"/>
      <c r="K46" s="2"/>
      <c r="M46" s="18"/>
      <c r="N46" s="18"/>
      <c r="O46" s="18"/>
      <c r="P46" s="2"/>
      <c r="Q46" s="18"/>
      <c r="R46" s="18"/>
      <c r="S46" s="18"/>
      <c r="V46" s="18"/>
      <c r="W46" s="18"/>
      <c r="X46" s="18"/>
      <c r="Y46" s="18"/>
      <c r="Z46" s="18"/>
      <c r="AA46" s="18"/>
      <c r="AB46" s="48">
        <v>2</v>
      </c>
      <c r="AC46" s="48">
        <v>5</v>
      </c>
      <c r="AF46" s="50">
        <v>2.8472222222222201E-2</v>
      </c>
      <c r="AG46">
        <v>4</v>
      </c>
      <c r="AJ46" s="50">
        <v>2.8472222222222201E-2</v>
      </c>
      <c r="AK46">
        <v>1</v>
      </c>
    </row>
    <row r="47" spans="1:37" x14ac:dyDescent="0.3">
      <c r="E47" s="63"/>
      <c r="F47" s="2"/>
      <c r="G47" s="18"/>
      <c r="H47" s="18"/>
      <c r="I47" s="18"/>
      <c r="J47" s="2"/>
      <c r="K47" s="2"/>
      <c r="M47" s="18"/>
      <c r="N47" s="18"/>
      <c r="O47" s="18"/>
      <c r="P47" s="2"/>
      <c r="Q47" s="18"/>
      <c r="R47" s="18"/>
      <c r="S47" s="18"/>
      <c r="V47" s="18"/>
      <c r="W47" s="18"/>
      <c r="X47" s="18"/>
      <c r="Y47" s="18"/>
      <c r="Z47" s="18"/>
      <c r="AA47" s="18"/>
      <c r="AB47" s="48">
        <v>3</v>
      </c>
      <c r="AC47" s="48">
        <v>6</v>
      </c>
      <c r="AF47" s="50">
        <v>2.9166666666666698E-2</v>
      </c>
      <c r="AG47">
        <v>4</v>
      </c>
      <c r="AJ47" s="50">
        <v>2.9166666666666698E-2</v>
      </c>
      <c r="AK47">
        <v>1</v>
      </c>
    </row>
    <row r="48" spans="1:37" x14ac:dyDescent="0.3">
      <c r="E48" s="63"/>
      <c r="F48" s="2"/>
      <c r="G48" s="18"/>
      <c r="H48" s="18"/>
      <c r="I48" s="18"/>
      <c r="J48" s="2"/>
      <c r="K48" s="2"/>
      <c r="M48" s="18"/>
      <c r="N48" s="18"/>
      <c r="O48" s="18"/>
      <c r="P48" s="2"/>
      <c r="Q48" s="18"/>
      <c r="R48" s="18"/>
      <c r="S48" s="18"/>
      <c r="V48" s="18"/>
      <c r="W48" s="18"/>
      <c r="X48" s="18"/>
      <c r="Y48" s="18"/>
      <c r="Z48" s="18"/>
      <c r="AA48" s="18"/>
      <c r="AB48" s="48">
        <v>4</v>
      </c>
      <c r="AC48" s="48">
        <v>7</v>
      </c>
      <c r="AF48" s="50">
        <v>2.9861111111111099E-2</v>
      </c>
      <c r="AG48">
        <v>4</v>
      </c>
      <c r="AJ48" s="50">
        <v>2.9861111111111099E-2</v>
      </c>
      <c r="AK48">
        <v>1</v>
      </c>
    </row>
    <row r="49" spans="1:37" x14ac:dyDescent="0.3">
      <c r="E49" s="63"/>
      <c r="F49" s="2"/>
      <c r="G49" s="18"/>
      <c r="H49" s="18"/>
      <c r="I49" s="18"/>
      <c r="J49" s="2"/>
      <c r="K49" s="2"/>
      <c r="M49" s="18"/>
      <c r="N49" s="18"/>
      <c r="O49" s="18"/>
      <c r="P49" s="2"/>
      <c r="Q49" s="18"/>
      <c r="R49" s="18"/>
      <c r="S49" s="18"/>
      <c r="V49" s="18"/>
      <c r="W49" s="18"/>
      <c r="X49" s="18"/>
      <c r="Y49" s="18"/>
      <c r="Z49" s="18"/>
      <c r="AA49" s="18"/>
      <c r="AB49" s="48"/>
      <c r="AC49" s="48">
        <v>8</v>
      </c>
      <c r="AF49" s="50">
        <v>3.05555555555556E-2</v>
      </c>
      <c r="AG49">
        <v>4</v>
      </c>
      <c r="AJ49" s="50">
        <v>3.05555555555556E-2</v>
      </c>
      <c r="AK49">
        <v>1</v>
      </c>
    </row>
    <row r="50" spans="1:37" x14ac:dyDescent="0.3">
      <c r="E50" s="6"/>
      <c r="F50" s="2"/>
      <c r="G50" s="18"/>
      <c r="H50" s="18"/>
      <c r="I50" s="18"/>
      <c r="J50" s="2"/>
      <c r="K50" s="2"/>
      <c r="M50" s="18"/>
      <c r="N50" s="18"/>
      <c r="O50" s="18"/>
      <c r="P50" s="2"/>
      <c r="Q50" s="18"/>
      <c r="R50" s="18"/>
      <c r="S50" s="18"/>
      <c r="V50" s="18"/>
      <c r="W50" s="18"/>
      <c r="X50" s="18"/>
      <c r="Y50" s="18"/>
      <c r="Z50" s="18"/>
      <c r="AA50" s="18"/>
      <c r="AB50" s="18"/>
      <c r="AC50" s="48">
        <v>9</v>
      </c>
      <c r="AF50" s="50">
        <v>3.125E-2</v>
      </c>
      <c r="AG50">
        <v>4</v>
      </c>
      <c r="AJ50" s="50">
        <v>3.125E-2</v>
      </c>
      <c r="AK50">
        <v>1</v>
      </c>
    </row>
    <row r="51" spans="1:37" x14ac:dyDescent="0.3">
      <c r="E51" s="6"/>
      <c r="F51" s="2"/>
      <c r="G51" s="18"/>
      <c r="H51" s="18"/>
      <c r="I51" s="18"/>
      <c r="J51" s="2"/>
      <c r="K51" s="2"/>
      <c r="M51" s="18"/>
      <c r="N51" s="18"/>
      <c r="O51" s="18"/>
      <c r="P51" s="2"/>
      <c r="Q51" s="18"/>
      <c r="R51" s="18"/>
      <c r="S51" s="18"/>
      <c r="V51" s="18"/>
      <c r="W51" s="18"/>
      <c r="X51" s="18"/>
      <c r="Y51" s="18"/>
      <c r="Z51" s="18"/>
      <c r="AA51" s="18"/>
      <c r="AB51" s="18"/>
      <c r="AC51" s="48">
        <v>10</v>
      </c>
      <c r="AF51" s="50">
        <v>3.19444444444444E-2</v>
      </c>
      <c r="AG51">
        <v>4</v>
      </c>
      <c r="AJ51" s="50">
        <v>3.19444444444444E-2</v>
      </c>
      <c r="AK51">
        <v>1</v>
      </c>
    </row>
    <row r="52" spans="1:37" x14ac:dyDescent="0.3">
      <c r="E52" s="6"/>
      <c r="F52" s="2"/>
      <c r="G52" s="18"/>
      <c r="H52" s="18"/>
      <c r="I52" s="18"/>
      <c r="J52" s="2"/>
      <c r="K52" s="2"/>
      <c r="M52" s="18"/>
      <c r="N52" s="18"/>
      <c r="O52" s="18"/>
      <c r="P52" s="2"/>
      <c r="Q52" s="18"/>
      <c r="R52" s="18"/>
      <c r="S52" s="18"/>
      <c r="V52" s="18"/>
      <c r="W52" s="18"/>
      <c r="X52" s="18"/>
      <c r="Y52" s="18"/>
      <c r="Z52" s="18"/>
      <c r="AA52" s="18"/>
      <c r="AB52" s="18"/>
      <c r="AC52" s="48">
        <v>11</v>
      </c>
      <c r="AF52" s="50">
        <v>3.2638888888888898E-2</v>
      </c>
      <c r="AG52">
        <v>4</v>
      </c>
      <c r="AJ52" s="50">
        <v>3.2638888888888898E-2</v>
      </c>
      <c r="AK52">
        <v>1</v>
      </c>
    </row>
    <row r="53" spans="1:37" x14ac:dyDescent="0.3">
      <c r="E53" s="6"/>
      <c r="F53" s="2"/>
      <c r="G53" s="18"/>
      <c r="H53" s="18"/>
      <c r="I53" s="18"/>
      <c r="J53" s="2"/>
      <c r="K53" s="2"/>
      <c r="M53" s="18"/>
      <c r="N53" s="18"/>
      <c r="O53" s="18"/>
      <c r="P53" s="2"/>
      <c r="Q53" s="18"/>
      <c r="R53" s="18"/>
      <c r="S53" s="18"/>
      <c r="V53" s="18"/>
      <c r="W53" s="18"/>
      <c r="X53" s="18"/>
      <c r="Y53" s="18"/>
      <c r="Z53" s="18"/>
      <c r="AA53" s="18"/>
      <c r="AB53" s="18"/>
      <c r="AC53" s="48">
        <v>12</v>
      </c>
      <c r="AF53" s="50">
        <v>3.3333333333333298E-2</v>
      </c>
      <c r="AG53">
        <v>4</v>
      </c>
      <c r="AJ53" s="50">
        <v>3.3333333333333298E-2</v>
      </c>
      <c r="AK53">
        <v>1</v>
      </c>
    </row>
    <row r="54" spans="1:37" x14ac:dyDescent="0.3">
      <c r="E54" s="6"/>
      <c r="F54" s="2"/>
      <c r="G54" s="18"/>
      <c r="H54" s="18"/>
      <c r="I54" s="18"/>
      <c r="J54" s="2"/>
      <c r="K54" s="2"/>
      <c r="M54" s="18"/>
      <c r="N54" s="18"/>
      <c r="O54" s="18"/>
      <c r="P54" s="2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F54" s="50">
        <v>3.4027777777777803E-2</v>
      </c>
      <c r="AG54">
        <v>4</v>
      </c>
      <c r="AJ54" s="50">
        <v>3.4027777777777803E-2</v>
      </c>
      <c r="AK54">
        <v>1</v>
      </c>
    </row>
    <row r="55" spans="1:37" x14ac:dyDescent="0.3">
      <c r="E55" s="6"/>
      <c r="F55" s="2"/>
      <c r="G55" s="18"/>
      <c r="H55" s="18"/>
      <c r="I55" s="18"/>
      <c r="J55" s="2"/>
      <c r="K55" s="2"/>
      <c r="M55" s="18"/>
      <c r="N55" s="18"/>
      <c r="O55" s="18"/>
      <c r="P55" s="2"/>
      <c r="S55" s="2"/>
      <c r="T55" s="2"/>
      <c r="U55" s="2"/>
      <c r="V55" s="2"/>
      <c r="W55" s="2"/>
      <c r="X55" s="2"/>
      <c r="Y55" s="2"/>
      <c r="Z55" s="2"/>
      <c r="AA55" s="2"/>
      <c r="AB55" s="2"/>
      <c r="AF55" s="50">
        <v>3.4722222222222203E-2</v>
      </c>
      <c r="AG55">
        <v>4</v>
      </c>
      <c r="AJ55" s="50">
        <v>3.4722222222222203E-2</v>
      </c>
      <c r="AK55">
        <v>1</v>
      </c>
    </row>
    <row r="56" spans="1:37" x14ac:dyDescent="0.3">
      <c r="D56" s="187"/>
      <c r="E56" s="187"/>
      <c r="F56" s="44"/>
      <c r="G56" s="2"/>
      <c r="J56" s="44"/>
      <c r="K56" s="44"/>
      <c r="S56" s="2"/>
      <c r="T56" s="2"/>
      <c r="U56" s="2"/>
      <c r="V56" s="2"/>
      <c r="W56" s="2"/>
      <c r="X56" s="2"/>
      <c r="Y56" s="2"/>
      <c r="Z56" s="2"/>
      <c r="AA56" s="2"/>
      <c r="AB56" s="2"/>
      <c r="AF56" s="50">
        <v>3.54166666666667E-2</v>
      </c>
      <c r="AG56">
        <v>4</v>
      </c>
      <c r="AJ56" s="50">
        <v>3.54166666666667E-2</v>
      </c>
      <c r="AK56">
        <v>1</v>
      </c>
    </row>
    <row r="57" spans="1:37" x14ac:dyDescent="0.3">
      <c r="S57" s="2"/>
      <c r="T57" s="2"/>
      <c r="U57" s="2"/>
      <c r="V57" s="2"/>
      <c r="W57" s="2"/>
      <c r="X57" s="2"/>
      <c r="Y57" s="2"/>
      <c r="Z57" s="2"/>
      <c r="AA57" s="2"/>
      <c r="AB57" s="2"/>
      <c r="AF57" s="50">
        <v>3.6111111111111101E-2</v>
      </c>
      <c r="AG57">
        <v>4</v>
      </c>
      <c r="AJ57" s="50">
        <v>3.6111111111111101E-2</v>
      </c>
      <c r="AK57">
        <v>1</v>
      </c>
    </row>
    <row r="58" spans="1:37" x14ac:dyDescent="0.3">
      <c r="A58" s="94"/>
      <c r="B58"/>
      <c r="L58" s="2"/>
      <c r="AF58" s="50">
        <v>3.6805555555555598E-2</v>
      </c>
      <c r="AG58">
        <v>4</v>
      </c>
      <c r="AJ58" s="50">
        <v>3.6805555555555598E-2</v>
      </c>
      <c r="AK58">
        <v>1</v>
      </c>
    </row>
    <row r="59" spans="1:37" x14ac:dyDescent="0.3">
      <c r="N59" s="1"/>
      <c r="AF59" s="50">
        <v>3.7499999999999999E-2</v>
      </c>
      <c r="AG59">
        <v>4</v>
      </c>
      <c r="AJ59" s="50">
        <v>3.7499999999999999E-2</v>
      </c>
      <c r="AK59">
        <v>1</v>
      </c>
    </row>
    <row r="60" spans="1:37" x14ac:dyDescent="0.3">
      <c r="AF60" s="50">
        <v>3.8194444444444399E-2</v>
      </c>
      <c r="AG60">
        <v>4</v>
      </c>
      <c r="AJ60" s="50">
        <v>3.8194444444444399E-2</v>
      </c>
      <c r="AK60">
        <v>1</v>
      </c>
    </row>
    <row r="61" spans="1:37" x14ac:dyDescent="0.3">
      <c r="AF61" s="50">
        <v>3.8888888888888903E-2</v>
      </c>
      <c r="AG61">
        <v>4</v>
      </c>
      <c r="AJ61" s="50">
        <v>3.8888888888888903E-2</v>
      </c>
      <c r="AK61">
        <v>1</v>
      </c>
    </row>
    <row r="62" spans="1:37" x14ac:dyDescent="0.3">
      <c r="AF62" s="50">
        <v>3.9583333333333297E-2</v>
      </c>
      <c r="AG62">
        <v>4</v>
      </c>
      <c r="AJ62" s="50">
        <v>3.9583333333333297E-2</v>
      </c>
      <c r="AK62">
        <v>1</v>
      </c>
    </row>
    <row r="63" spans="1:37" x14ac:dyDescent="0.3">
      <c r="AF63" s="50">
        <v>4.0277777777777801E-2</v>
      </c>
      <c r="AG63">
        <v>4</v>
      </c>
      <c r="AJ63" s="50">
        <v>4.0277777777777801E-2</v>
      </c>
      <c r="AK63">
        <v>1</v>
      </c>
    </row>
    <row r="64" spans="1:37" x14ac:dyDescent="0.3">
      <c r="AF64" s="50">
        <v>4.0972222222222202E-2</v>
      </c>
      <c r="AG64">
        <v>4</v>
      </c>
      <c r="AJ64" s="50">
        <v>4.0972222222222202E-2</v>
      </c>
      <c r="AK64">
        <v>1</v>
      </c>
    </row>
    <row r="65" spans="32:37" x14ac:dyDescent="0.3">
      <c r="AF65" s="50">
        <v>4.1666666666666699E-2</v>
      </c>
      <c r="AG65">
        <v>4</v>
      </c>
      <c r="AJ65" s="50">
        <v>4.1666666666666699E-2</v>
      </c>
      <c r="AK65">
        <v>1</v>
      </c>
    </row>
    <row r="66" spans="32:37" x14ac:dyDescent="0.3">
      <c r="AF66" s="50">
        <v>4.2361111111111099E-2</v>
      </c>
      <c r="AG66">
        <v>4</v>
      </c>
      <c r="AJ66" s="50">
        <v>4.2361111111111099E-2</v>
      </c>
      <c r="AK66">
        <v>1</v>
      </c>
    </row>
    <row r="67" spans="32:37" x14ac:dyDescent="0.3">
      <c r="AF67" s="50">
        <v>4.3055555555555597E-2</v>
      </c>
      <c r="AG67">
        <v>4</v>
      </c>
      <c r="AJ67" s="50">
        <v>4.3055555555555597E-2</v>
      </c>
      <c r="AK67">
        <v>1</v>
      </c>
    </row>
    <row r="68" spans="32:37" x14ac:dyDescent="0.3">
      <c r="AF68" s="50">
        <v>4.3749999999999997E-2</v>
      </c>
      <c r="AG68">
        <v>4</v>
      </c>
      <c r="AJ68" s="50">
        <v>4.3749999999999997E-2</v>
      </c>
      <c r="AK68">
        <v>1</v>
      </c>
    </row>
    <row r="69" spans="32:37" x14ac:dyDescent="0.3">
      <c r="AF69" s="50">
        <v>4.4444444444444398E-2</v>
      </c>
      <c r="AG69">
        <v>4</v>
      </c>
      <c r="AJ69" s="50">
        <v>4.4444444444444398E-2</v>
      </c>
      <c r="AK69">
        <v>1</v>
      </c>
    </row>
    <row r="70" spans="32:37" x14ac:dyDescent="0.3">
      <c r="AF70" s="50">
        <v>4.5138888888888902E-2</v>
      </c>
      <c r="AG70">
        <v>4</v>
      </c>
      <c r="AJ70" s="50">
        <v>4.5138888888888902E-2</v>
      </c>
      <c r="AK70">
        <v>1</v>
      </c>
    </row>
    <row r="71" spans="32:37" x14ac:dyDescent="0.3">
      <c r="AF71" s="50">
        <v>4.5833333333333302E-2</v>
      </c>
      <c r="AG71">
        <v>4</v>
      </c>
      <c r="AJ71" s="50">
        <v>4.5833333333333302E-2</v>
      </c>
      <c r="AK71">
        <v>1</v>
      </c>
    </row>
    <row r="72" spans="32:37" x14ac:dyDescent="0.3">
      <c r="AF72" s="50">
        <v>4.65277777777778E-2</v>
      </c>
      <c r="AG72">
        <v>4</v>
      </c>
      <c r="AJ72" s="50">
        <v>4.65277777777778E-2</v>
      </c>
      <c r="AK72">
        <v>1</v>
      </c>
    </row>
    <row r="73" spans="32:37" x14ac:dyDescent="0.3">
      <c r="AF73" s="50">
        <v>4.72222222222222E-2</v>
      </c>
      <c r="AG73">
        <v>4</v>
      </c>
      <c r="AJ73" s="50">
        <v>4.72222222222222E-2</v>
      </c>
      <c r="AK73">
        <v>1</v>
      </c>
    </row>
    <row r="74" spans="32:37" x14ac:dyDescent="0.3">
      <c r="AF74" s="50">
        <v>4.7916666666666698E-2</v>
      </c>
      <c r="AG74">
        <v>4</v>
      </c>
      <c r="AJ74" s="50">
        <v>4.7916666666666698E-2</v>
      </c>
      <c r="AK74">
        <v>1</v>
      </c>
    </row>
    <row r="75" spans="32:37" x14ac:dyDescent="0.3">
      <c r="AF75" s="50">
        <v>4.8611111111111098E-2</v>
      </c>
      <c r="AG75">
        <v>4</v>
      </c>
      <c r="AJ75" s="50">
        <v>4.8611111111111098E-2</v>
      </c>
      <c r="AK75">
        <v>1</v>
      </c>
    </row>
    <row r="76" spans="32:37" x14ac:dyDescent="0.3">
      <c r="AF76" s="50">
        <v>4.9305555555555602E-2</v>
      </c>
      <c r="AG76">
        <v>4</v>
      </c>
      <c r="AJ76" s="50">
        <v>4.9305555555555602E-2</v>
      </c>
      <c r="AK76">
        <v>1</v>
      </c>
    </row>
    <row r="77" spans="32:37" x14ac:dyDescent="0.3">
      <c r="AF77" s="50">
        <v>0.05</v>
      </c>
      <c r="AG77">
        <v>4</v>
      </c>
      <c r="AJ77" s="50">
        <v>0.05</v>
      </c>
      <c r="AK77">
        <v>1</v>
      </c>
    </row>
    <row r="78" spans="32:37" x14ac:dyDescent="0.3">
      <c r="AF78" s="50">
        <v>5.0694444444444403E-2</v>
      </c>
      <c r="AG78">
        <v>4</v>
      </c>
      <c r="AJ78" s="50">
        <v>5.0694444444444403E-2</v>
      </c>
      <c r="AK78">
        <v>1</v>
      </c>
    </row>
    <row r="79" spans="32:37" x14ac:dyDescent="0.3">
      <c r="AF79" s="50">
        <v>5.1388888888888901E-2</v>
      </c>
      <c r="AG79">
        <v>4</v>
      </c>
      <c r="AJ79" s="50">
        <v>5.1388888888888901E-2</v>
      </c>
      <c r="AK79">
        <v>1</v>
      </c>
    </row>
    <row r="80" spans="32:37" x14ac:dyDescent="0.3">
      <c r="AF80" s="50">
        <v>5.2083333333333301E-2</v>
      </c>
      <c r="AG80">
        <v>4</v>
      </c>
      <c r="AJ80" s="50">
        <v>5.2083333333333301E-2</v>
      </c>
      <c r="AK80">
        <v>1</v>
      </c>
    </row>
    <row r="81" spans="32:37" x14ac:dyDescent="0.3">
      <c r="AF81" s="50">
        <v>5.2777777777777798E-2</v>
      </c>
      <c r="AG81">
        <v>4</v>
      </c>
      <c r="AJ81" s="50">
        <v>5.2777777777777798E-2</v>
      </c>
      <c r="AK81">
        <v>1</v>
      </c>
    </row>
    <row r="82" spans="32:37" x14ac:dyDescent="0.3">
      <c r="AF82" s="50">
        <v>5.3472222222222199E-2</v>
      </c>
      <c r="AG82">
        <v>4</v>
      </c>
      <c r="AJ82" s="50">
        <v>5.3472222222222199E-2</v>
      </c>
      <c r="AK82">
        <v>1</v>
      </c>
    </row>
    <row r="83" spans="32:37" x14ac:dyDescent="0.3">
      <c r="AF83" s="50">
        <v>5.4166666666666703E-2</v>
      </c>
      <c r="AG83">
        <v>4</v>
      </c>
      <c r="AJ83" s="50">
        <v>5.4166666666666703E-2</v>
      </c>
      <c r="AK83">
        <v>1</v>
      </c>
    </row>
    <row r="84" spans="32:37" x14ac:dyDescent="0.3">
      <c r="AF84" s="50">
        <v>5.4861111111111097E-2</v>
      </c>
      <c r="AG84">
        <v>4</v>
      </c>
      <c r="AJ84" s="50">
        <v>5.4861111111111097E-2</v>
      </c>
      <c r="AK84">
        <v>1</v>
      </c>
    </row>
    <row r="85" spans="32:37" x14ac:dyDescent="0.3">
      <c r="AF85" s="50">
        <v>5.5555555555555601E-2</v>
      </c>
      <c r="AG85">
        <v>4</v>
      </c>
      <c r="AJ85" s="50">
        <v>5.5555555555555601E-2</v>
      </c>
      <c r="AK85">
        <v>1</v>
      </c>
    </row>
    <row r="86" spans="32:37" x14ac:dyDescent="0.3">
      <c r="AF86" s="50">
        <v>5.6250000000000001E-2</v>
      </c>
      <c r="AG86">
        <v>4</v>
      </c>
      <c r="AJ86" s="50">
        <v>5.6250000000000001E-2</v>
      </c>
      <c r="AK86">
        <v>1</v>
      </c>
    </row>
    <row r="87" spans="32:37" x14ac:dyDescent="0.3">
      <c r="AF87" s="50">
        <v>5.6944444444444402E-2</v>
      </c>
      <c r="AG87">
        <v>4</v>
      </c>
      <c r="AJ87" s="50">
        <v>5.6944444444444402E-2</v>
      </c>
      <c r="AK87">
        <v>1</v>
      </c>
    </row>
    <row r="88" spans="32:37" x14ac:dyDescent="0.3">
      <c r="AF88" s="50">
        <v>5.7638888888888899E-2</v>
      </c>
      <c r="AG88">
        <v>4</v>
      </c>
      <c r="AJ88" s="50">
        <v>5.7638888888888899E-2</v>
      </c>
      <c r="AK88">
        <v>1</v>
      </c>
    </row>
    <row r="89" spans="32:37" x14ac:dyDescent="0.3">
      <c r="AF89" s="50">
        <v>5.83333333333333E-2</v>
      </c>
      <c r="AG89">
        <v>4</v>
      </c>
      <c r="AJ89" s="50">
        <v>5.83333333333333E-2</v>
      </c>
      <c r="AK89">
        <v>1</v>
      </c>
    </row>
    <row r="90" spans="32:37" x14ac:dyDescent="0.3">
      <c r="AF90" s="50">
        <v>5.9027777777777797E-2</v>
      </c>
      <c r="AG90">
        <v>4</v>
      </c>
      <c r="AJ90" s="50">
        <v>5.9027777777777797E-2</v>
      </c>
      <c r="AK90">
        <v>1</v>
      </c>
    </row>
    <row r="91" spans="32:37" x14ac:dyDescent="0.3">
      <c r="AF91" s="50">
        <v>5.9722222222222197E-2</v>
      </c>
      <c r="AG91">
        <v>4</v>
      </c>
      <c r="AJ91" s="50">
        <v>5.9722222222222197E-2</v>
      </c>
      <c r="AK91">
        <v>1</v>
      </c>
    </row>
    <row r="92" spans="32:37" x14ac:dyDescent="0.3">
      <c r="AF92" s="50">
        <v>6.0416666666666702E-2</v>
      </c>
      <c r="AG92">
        <v>4</v>
      </c>
      <c r="AJ92" s="50">
        <v>6.0416666666666702E-2</v>
      </c>
      <c r="AK92">
        <v>1</v>
      </c>
    </row>
    <row r="93" spans="32:37" x14ac:dyDescent="0.3">
      <c r="AF93" s="50">
        <v>6.1111111111111102E-2</v>
      </c>
      <c r="AG93">
        <v>4</v>
      </c>
      <c r="AJ93" s="50">
        <v>6.1111111111111102E-2</v>
      </c>
      <c r="AK93">
        <v>1</v>
      </c>
    </row>
    <row r="94" spans="32:37" x14ac:dyDescent="0.3">
      <c r="AF94" s="50">
        <v>6.18055555555556E-2</v>
      </c>
      <c r="AG94">
        <v>4</v>
      </c>
      <c r="AJ94" s="50">
        <v>6.18055555555556E-2</v>
      </c>
      <c r="AK94">
        <v>1</v>
      </c>
    </row>
    <row r="95" spans="32:37" x14ac:dyDescent="0.3">
      <c r="AF95" s="50">
        <v>6.25E-2</v>
      </c>
      <c r="AG95">
        <v>4</v>
      </c>
      <c r="AJ95" s="50">
        <v>6.25E-2</v>
      </c>
      <c r="AK95">
        <v>1</v>
      </c>
    </row>
    <row r="96" spans="32:37" x14ac:dyDescent="0.3">
      <c r="AF96" s="50">
        <v>6.31944444444444E-2</v>
      </c>
      <c r="AG96">
        <v>4</v>
      </c>
      <c r="AJ96" s="50">
        <v>6.31944444444444E-2</v>
      </c>
      <c r="AK96">
        <v>1</v>
      </c>
    </row>
    <row r="97" spans="32:37" x14ac:dyDescent="0.3">
      <c r="AF97" s="50">
        <v>6.3888888888888898E-2</v>
      </c>
      <c r="AG97">
        <v>4</v>
      </c>
      <c r="AJ97" s="50">
        <v>6.3888888888888898E-2</v>
      </c>
      <c r="AK97">
        <v>1</v>
      </c>
    </row>
    <row r="98" spans="32:37" x14ac:dyDescent="0.3">
      <c r="AF98" s="50">
        <v>6.4583333333333298E-2</v>
      </c>
      <c r="AG98">
        <v>4</v>
      </c>
      <c r="AJ98" s="50">
        <v>6.4583333333333298E-2</v>
      </c>
      <c r="AK98">
        <v>1</v>
      </c>
    </row>
    <row r="99" spans="32:37" x14ac:dyDescent="0.3">
      <c r="AF99" s="50">
        <v>6.5277777777777796E-2</v>
      </c>
      <c r="AG99">
        <v>4</v>
      </c>
      <c r="AJ99" s="50">
        <v>6.5277777777777796E-2</v>
      </c>
      <c r="AK99">
        <v>1</v>
      </c>
    </row>
    <row r="100" spans="32:37" x14ac:dyDescent="0.3">
      <c r="AF100" s="50">
        <v>6.5972222222222196E-2</v>
      </c>
      <c r="AG100">
        <v>4</v>
      </c>
      <c r="AJ100" s="50">
        <v>6.5972222222222196E-2</v>
      </c>
      <c r="AK100">
        <v>1</v>
      </c>
    </row>
    <row r="101" spans="32:37" x14ac:dyDescent="0.3">
      <c r="AF101" s="50">
        <v>6.6666666666666693E-2</v>
      </c>
      <c r="AG101">
        <v>4</v>
      </c>
      <c r="AJ101" s="50">
        <v>6.6666666666666693E-2</v>
      </c>
      <c r="AK101">
        <v>1</v>
      </c>
    </row>
    <row r="102" spans="32:37" x14ac:dyDescent="0.3">
      <c r="AF102" s="50">
        <v>6.7361111111111094E-2</v>
      </c>
      <c r="AG102">
        <v>4</v>
      </c>
      <c r="AJ102" s="50">
        <v>6.7361111111111094E-2</v>
      </c>
      <c r="AK102">
        <v>1</v>
      </c>
    </row>
    <row r="103" spans="32:37" x14ac:dyDescent="0.3">
      <c r="AF103" s="50">
        <v>6.8055555555555605E-2</v>
      </c>
      <c r="AG103">
        <v>4</v>
      </c>
      <c r="AJ103" s="50">
        <v>6.8055555555555605E-2</v>
      </c>
      <c r="AK103">
        <v>1</v>
      </c>
    </row>
    <row r="104" spans="32:37" x14ac:dyDescent="0.3">
      <c r="AF104" s="50">
        <v>6.8750000000000006E-2</v>
      </c>
      <c r="AG104">
        <v>4</v>
      </c>
      <c r="AJ104" s="50">
        <v>6.8750000000000006E-2</v>
      </c>
      <c r="AK104">
        <v>1</v>
      </c>
    </row>
    <row r="105" spans="32:37" x14ac:dyDescent="0.3">
      <c r="AF105" s="50">
        <v>6.9444444444444406E-2</v>
      </c>
      <c r="AG105">
        <v>4</v>
      </c>
      <c r="AJ105" s="50">
        <v>6.9444444444444406E-2</v>
      </c>
      <c r="AK105">
        <v>1</v>
      </c>
    </row>
    <row r="106" spans="32:37" x14ac:dyDescent="0.3">
      <c r="AF106" s="50">
        <v>7.0138888888888903E-2</v>
      </c>
      <c r="AG106">
        <v>4</v>
      </c>
      <c r="AJ106" s="50">
        <v>7.0138888888888903E-2</v>
      </c>
      <c r="AK106">
        <v>1</v>
      </c>
    </row>
    <row r="107" spans="32:37" x14ac:dyDescent="0.3">
      <c r="AF107" s="50">
        <v>7.0833333333333304E-2</v>
      </c>
      <c r="AG107">
        <v>4</v>
      </c>
      <c r="AJ107" s="50">
        <v>7.0833333333333304E-2</v>
      </c>
      <c r="AK107">
        <v>1</v>
      </c>
    </row>
    <row r="108" spans="32:37" x14ac:dyDescent="0.3">
      <c r="AF108" s="50">
        <v>7.1527777777777801E-2</v>
      </c>
      <c r="AG108">
        <v>4</v>
      </c>
      <c r="AJ108" s="50">
        <v>7.1527777777777801E-2</v>
      </c>
      <c r="AK108">
        <v>1</v>
      </c>
    </row>
    <row r="109" spans="32:37" x14ac:dyDescent="0.3">
      <c r="AF109" s="50">
        <v>7.2222222222222202E-2</v>
      </c>
      <c r="AG109">
        <v>4</v>
      </c>
      <c r="AJ109" s="50">
        <v>7.2222222222222202E-2</v>
      </c>
      <c r="AK109">
        <v>1</v>
      </c>
    </row>
    <row r="110" spans="32:37" x14ac:dyDescent="0.3">
      <c r="AF110" s="50">
        <v>7.2916666666666699E-2</v>
      </c>
      <c r="AG110">
        <v>4</v>
      </c>
      <c r="AJ110" s="50">
        <v>7.2916666666666699E-2</v>
      </c>
      <c r="AK110">
        <v>1</v>
      </c>
    </row>
    <row r="111" spans="32:37" x14ac:dyDescent="0.3">
      <c r="AF111" s="50">
        <v>7.3611111111111099E-2</v>
      </c>
      <c r="AG111">
        <v>4</v>
      </c>
      <c r="AJ111" s="50">
        <v>7.3611111111111099E-2</v>
      </c>
      <c r="AK111">
        <v>1</v>
      </c>
    </row>
    <row r="112" spans="32:37" x14ac:dyDescent="0.3">
      <c r="AF112" s="50">
        <v>7.4305555555555597E-2</v>
      </c>
      <c r="AG112">
        <v>4</v>
      </c>
      <c r="AJ112" s="50">
        <v>7.4305555555555597E-2</v>
      </c>
      <c r="AK112">
        <v>1</v>
      </c>
    </row>
    <row r="113" spans="32:37" x14ac:dyDescent="0.3">
      <c r="AF113" s="50">
        <v>7.4999999999999997E-2</v>
      </c>
      <c r="AG113">
        <v>4</v>
      </c>
      <c r="AJ113" s="50">
        <v>7.4999999999999997E-2</v>
      </c>
      <c r="AK113">
        <v>1</v>
      </c>
    </row>
    <row r="114" spans="32:37" x14ac:dyDescent="0.3">
      <c r="AF114" s="50">
        <v>7.5694444444444495E-2</v>
      </c>
      <c r="AG114">
        <v>4</v>
      </c>
      <c r="AJ114" s="50">
        <v>7.5694444444444495E-2</v>
      </c>
      <c r="AK114">
        <v>1</v>
      </c>
    </row>
    <row r="115" spans="32:37" x14ac:dyDescent="0.3">
      <c r="AF115" s="50">
        <v>7.6388888888888895E-2</v>
      </c>
      <c r="AG115">
        <v>4</v>
      </c>
      <c r="AJ115" s="50">
        <v>7.6388888888888895E-2</v>
      </c>
      <c r="AK115">
        <v>1</v>
      </c>
    </row>
    <row r="116" spans="32:37" x14ac:dyDescent="0.3">
      <c r="AF116" s="50">
        <v>7.7083333333333295E-2</v>
      </c>
      <c r="AG116">
        <v>4</v>
      </c>
      <c r="AJ116" s="50">
        <v>7.7083333333333295E-2</v>
      </c>
      <c r="AK116">
        <v>1</v>
      </c>
    </row>
    <row r="117" spans="32:37" x14ac:dyDescent="0.3">
      <c r="AF117" s="50">
        <v>7.7777777777777807E-2</v>
      </c>
      <c r="AG117">
        <v>4</v>
      </c>
      <c r="AJ117" s="50">
        <v>7.7777777777777807E-2</v>
      </c>
      <c r="AK117">
        <v>1</v>
      </c>
    </row>
    <row r="118" spans="32:37" x14ac:dyDescent="0.3">
      <c r="AF118" s="50">
        <v>7.8472222222222193E-2</v>
      </c>
      <c r="AG118">
        <v>4</v>
      </c>
      <c r="AJ118" s="50">
        <v>7.8472222222222193E-2</v>
      </c>
      <c r="AK118">
        <v>1</v>
      </c>
    </row>
    <row r="119" spans="32:37" x14ac:dyDescent="0.3">
      <c r="AF119" s="50">
        <v>7.9166666666666705E-2</v>
      </c>
      <c r="AG119">
        <v>4</v>
      </c>
      <c r="AJ119" s="50">
        <v>7.9166666666666705E-2</v>
      </c>
      <c r="AK119">
        <v>1</v>
      </c>
    </row>
    <row r="120" spans="32:37" x14ac:dyDescent="0.3">
      <c r="AF120" s="50">
        <v>7.9861111111111105E-2</v>
      </c>
      <c r="AG120">
        <v>4</v>
      </c>
      <c r="AJ120" s="50">
        <v>7.9861111111111105E-2</v>
      </c>
      <c r="AK120">
        <v>1</v>
      </c>
    </row>
    <row r="121" spans="32:37" x14ac:dyDescent="0.3">
      <c r="AF121" s="50">
        <v>8.0555555555555602E-2</v>
      </c>
      <c r="AG121">
        <v>4</v>
      </c>
      <c r="AJ121" s="50">
        <v>8.0555555555555602E-2</v>
      </c>
      <c r="AK121">
        <v>1</v>
      </c>
    </row>
    <row r="122" spans="32:37" x14ac:dyDescent="0.3">
      <c r="AF122" s="50">
        <v>8.1250000000000003E-2</v>
      </c>
      <c r="AG122">
        <v>4</v>
      </c>
      <c r="AJ122" s="50">
        <v>8.1250000000000003E-2</v>
      </c>
      <c r="AK122">
        <v>1</v>
      </c>
    </row>
    <row r="123" spans="32:37" x14ac:dyDescent="0.3">
      <c r="AF123" s="50">
        <v>8.1944444444444403E-2</v>
      </c>
      <c r="AG123">
        <v>4</v>
      </c>
      <c r="AJ123" s="50">
        <v>8.1944444444444403E-2</v>
      </c>
      <c r="AK123">
        <v>1</v>
      </c>
    </row>
    <row r="124" spans="32:37" x14ac:dyDescent="0.3">
      <c r="AF124" s="50">
        <v>8.2638888888888901E-2</v>
      </c>
      <c r="AG124">
        <v>4</v>
      </c>
      <c r="AJ124" s="50">
        <v>8.2638888888888901E-2</v>
      </c>
      <c r="AK124">
        <v>1</v>
      </c>
    </row>
    <row r="125" spans="32:37" x14ac:dyDescent="0.3">
      <c r="AF125" s="50">
        <v>8.3333333333333301E-2</v>
      </c>
      <c r="AG125">
        <v>4</v>
      </c>
      <c r="AJ125" s="50">
        <v>8.3333333333333301E-2</v>
      </c>
      <c r="AK125">
        <v>1</v>
      </c>
    </row>
    <row r="126" spans="32:37" x14ac:dyDescent="0.3">
      <c r="AF126" s="50">
        <v>8.4027777777777798E-2</v>
      </c>
      <c r="AG126">
        <v>4</v>
      </c>
      <c r="AJ126" s="50">
        <v>8.4027777777777798E-2</v>
      </c>
      <c r="AK126">
        <v>1</v>
      </c>
    </row>
    <row r="127" spans="32:37" x14ac:dyDescent="0.3">
      <c r="AF127" s="50">
        <v>8.4722222222222199E-2</v>
      </c>
      <c r="AG127">
        <v>4</v>
      </c>
      <c r="AJ127" s="50">
        <v>8.4722222222222199E-2</v>
      </c>
      <c r="AK127">
        <v>1</v>
      </c>
    </row>
    <row r="128" spans="32:37" x14ac:dyDescent="0.3">
      <c r="AF128" s="50">
        <v>8.5416666666666696E-2</v>
      </c>
      <c r="AG128">
        <v>4</v>
      </c>
      <c r="AJ128" s="50">
        <v>8.5416666666666696E-2</v>
      </c>
      <c r="AK128">
        <v>1</v>
      </c>
    </row>
    <row r="129" spans="32:37" x14ac:dyDescent="0.3">
      <c r="AF129" s="50">
        <v>8.6111111111111097E-2</v>
      </c>
      <c r="AG129">
        <v>4</v>
      </c>
      <c r="AJ129" s="50">
        <v>8.6111111111111097E-2</v>
      </c>
      <c r="AK129">
        <v>1</v>
      </c>
    </row>
    <row r="130" spans="32:37" x14ac:dyDescent="0.3">
      <c r="AF130" s="50">
        <v>8.6805555555555594E-2</v>
      </c>
      <c r="AG130">
        <v>4</v>
      </c>
      <c r="AJ130" s="50">
        <v>8.6805555555555594E-2</v>
      </c>
      <c r="AK130">
        <v>1</v>
      </c>
    </row>
    <row r="131" spans="32:37" x14ac:dyDescent="0.3">
      <c r="AF131" s="50">
        <v>8.7499999999999994E-2</v>
      </c>
      <c r="AG131">
        <v>4</v>
      </c>
      <c r="AJ131" s="50">
        <v>8.7499999999999994E-2</v>
      </c>
      <c r="AK131">
        <v>1</v>
      </c>
    </row>
    <row r="132" spans="32:37" x14ac:dyDescent="0.3">
      <c r="AF132" s="50">
        <v>8.8194444444444506E-2</v>
      </c>
      <c r="AG132">
        <v>4</v>
      </c>
      <c r="AJ132" s="50">
        <v>8.8194444444444506E-2</v>
      </c>
      <c r="AK132">
        <v>1</v>
      </c>
    </row>
    <row r="133" spans="32:37" x14ac:dyDescent="0.3">
      <c r="AF133" s="50">
        <v>8.8888888888888906E-2</v>
      </c>
      <c r="AG133">
        <v>4</v>
      </c>
      <c r="AJ133" s="50">
        <v>8.8888888888888906E-2</v>
      </c>
      <c r="AK133">
        <v>1</v>
      </c>
    </row>
    <row r="134" spans="32:37" x14ac:dyDescent="0.3">
      <c r="AF134" s="50">
        <v>8.9583333333333307E-2</v>
      </c>
      <c r="AG134">
        <v>4</v>
      </c>
      <c r="AJ134" s="50">
        <v>8.9583333333333307E-2</v>
      </c>
      <c r="AK134">
        <v>1</v>
      </c>
    </row>
    <row r="135" spans="32:37" x14ac:dyDescent="0.3">
      <c r="AF135" s="50">
        <v>9.0277777777777804E-2</v>
      </c>
      <c r="AG135">
        <v>4</v>
      </c>
      <c r="AJ135" s="50">
        <v>9.0277777777777804E-2</v>
      </c>
      <c r="AK135">
        <v>1</v>
      </c>
    </row>
    <row r="136" spans="32:37" x14ac:dyDescent="0.3">
      <c r="AF136" s="50">
        <v>9.0972222222222204E-2</v>
      </c>
      <c r="AG136">
        <v>4</v>
      </c>
      <c r="AJ136" s="50">
        <v>9.0972222222222204E-2</v>
      </c>
      <c r="AK136">
        <v>1</v>
      </c>
    </row>
    <row r="137" spans="32:37" x14ac:dyDescent="0.3">
      <c r="AF137" s="50">
        <v>9.1666666666666702E-2</v>
      </c>
      <c r="AG137">
        <v>4</v>
      </c>
      <c r="AJ137" s="50">
        <v>9.1666666666666702E-2</v>
      </c>
      <c r="AK137">
        <v>1</v>
      </c>
    </row>
    <row r="138" spans="32:37" x14ac:dyDescent="0.3">
      <c r="AF138" s="50">
        <v>9.2361111111111102E-2</v>
      </c>
      <c r="AG138">
        <v>4</v>
      </c>
      <c r="AJ138" s="50">
        <v>9.2361111111111102E-2</v>
      </c>
      <c r="AK138">
        <v>1</v>
      </c>
    </row>
    <row r="139" spans="32:37" x14ac:dyDescent="0.3">
      <c r="AF139" s="50">
        <v>9.30555555555556E-2</v>
      </c>
      <c r="AG139">
        <v>4</v>
      </c>
      <c r="AJ139" s="50">
        <v>9.30555555555556E-2</v>
      </c>
      <c r="AK139">
        <v>1</v>
      </c>
    </row>
    <row r="140" spans="32:37" x14ac:dyDescent="0.3">
      <c r="AF140" s="50">
        <v>9.375E-2</v>
      </c>
      <c r="AG140">
        <v>4</v>
      </c>
      <c r="AJ140" s="50">
        <v>9.375E-2</v>
      </c>
      <c r="AK140">
        <v>1</v>
      </c>
    </row>
    <row r="141" spans="32:37" x14ac:dyDescent="0.3">
      <c r="AF141" s="50">
        <v>9.44444444444444E-2</v>
      </c>
      <c r="AG141">
        <v>4</v>
      </c>
      <c r="AJ141" s="50">
        <v>9.44444444444444E-2</v>
      </c>
      <c r="AK141">
        <v>1</v>
      </c>
    </row>
    <row r="142" spans="32:37" x14ac:dyDescent="0.3">
      <c r="AF142" s="50">
        <v>9.5138888888888898E-2</v>
      </c>
      <c r="AG142">
        <v>4</v>
      </c>
      <c r="AJ142" s="50">
        <v>9.5138888888888898E-2</v>
      </c>
      <c r="AK142">
        <v>1</v>
      </c>
    </row>
    <row r="143" spans="32:37" x14ac:dyDescent="0.3">
      <c r="AF143" s="50">
        <v>9.5833333333333298E-2</v>
      </c>
      <c r="AG143">
        <v>4</v>
      </c>
      <c r="AJ143" s="50">
        <v>9.5833333333333298E-2</v>
      </c>
      <c r="AK143">
        <v>1</v>
      </c>
    </row>
    <row r="144" spans="32:37" x14ac:dyDescent="0.3">
      <c r="AF144" s="50">
        <v>9.6527777777777796E-2</v>
      </c>
      <c r="AG144">
        <v>4</v>
      </c>
      <c r="AJ144" s="50">
        <v>9.6527777777777796E-2</v>
      </c>
      <c r="AK144">
        <v>1</v>
      </c>
    </row>
    <row r="145" spans="32:37" x14ac:dyDescent="0.3">
      <c r="AF145" s="50">
        <v>9.7222222222222196E-2</v>
      </c>
      <c r="AG145">
        <v>4</v>
      </c>
      <c r="AJ145" s="50">
        <v>9.7222222222222196E-2</v>
      </c>
      <c r="AK145">
        <v>1</v>
      </c>
    </row>
    <row r="146" spans="32:37" x14ac:dyDescent="0.3">
      <c r="AF146" s="50">
        <v>9.7916666666666693E-2</v>
      </c>
      <c r="AG146">
        <v>4</v>
      </c>
      <c r="AJ146" s="50">
        <v>9.7916666666666693E-2</v>
      </c>
      <c r="AK146">
        <v>1</v>
      </c>
    </row>
    <row r="147" spans="32:37" x14ac:dyDescent="0.3">
      <c r="AF147" s="50">
        <v>9.8611111111111094E-2</v>
      </c>
      <c r="AG147">
        <v>4</v>
      </c>
      <c r="AJ147" s="50">
        <v>9.8611111111111094E-2</v>
      </c>
      <c r="AK147">
        <v>1</v>
      </c>
    </row>
    <row r="148" spans="32:37" x14ac:dyDescent="0.3">
      <c r="AF148" s="50">
        <v>9.9305555555555605E-2</v>
      </c>
      <c r="AG148">
        <v>4</v>
      </c>
      <c r="AJ148" s="50">
        <v>9.9305555555555605E-2</v>
      </c>
      <c r="AK148">
        <v>1</v>
      </c>
    </row>
    <row r="149" spans="32:37" x14ac:dyDescent="0.3">
      <c r="AF149" s="50">
        <v>0.1</v>
      </c>
      <c r="AG149">
        <v>4</v>
      </c>
      <c r="AJ149" s="50">
        <v>0.1</v>
      </c>
      <c r="AK149">
        <v>1</v>
      </c>
    </row>
    <row r="150" spans="32:37" x14ac:dyDescent="0.3">
      <c r="AF150" s="50">
        <v>0.100694444444444</v>
      </c>
      <c r="AG150">
        <v>4</v>
      </c>
      <c r="AJ150" s="50">
        <v>0.100694444444444</v>
      </c>
      <c r="AK150">
        <v>1</v>
      </c>
    </row>
    <row r="151" spans="32:37" x14ac:dyDescent="0.3">
      <c r="AF151" s="50">
        <v>0.101388888888889</v>
      </c>
      <c r="AG151">
        <v>4</v>
      </c>
      <c r="AJ151" s="50">
        <v>0.101388888888889</v>
      </c>
      <c r="AK151">
        <v>1</v>
      </c>
    </row>
    <row r="152" spans="32:37" x14ac:dyDescent="0.3">
      <c r="AF152" s="50">
        <v>0.102083333333333</v>
      </c>
      <c r="AG152">
        <v>4</v>
      </c>
      <c r="AJ152" s="50">
        <v>0.102083333333333</v>
      </c>
      <c r="AK152">
        <v>1</v>
      </c>
    </row>
    <row r="153" spans="32:37" x14ac:dyDescent="0.3">
      <c r="AF153" s="50">
        <v>0.102777777777778</v>
      </c>
      <c r="AG153">
        <v>4</v>
      </c>
      <c r="AJ153" s="50">
        <v>0.102777777777778</v>
      </c>
      <c r="AK153">
        <v>1</v>
      </c>
    </row>
    <row r="154" spans="32:37" x14ac:dyDescent="0.3">
      <c r="AF154" s="50">
        <v>0.10347222222222199</v>
      </c>
      <c r="AG154">
        <v>4</v>
      </c>
      <c r="AJ154" s="50">
        <v>0.10347222222222199</v>
      </c>
      <c r="AK154">
        <v>1</v>
      </c>
    </row>
    <row r="155" spans="32:37" x14ac:dyDescent="0.3">
      <c r="AF155" s="50">
        <v>0.104166666666667</v>
      </c>
      <c r="AG155">
        <v>4</v>
      </c>
      <c r="AJ155" s="50">
        <v>0.104166666666667</v>
      </c>
      <c r="AK155">
        <v>1</v>
      </c>
    </row>
    <row r="156" spans="32:37" x14ac:dyDescent="0.3">
      <c r="AF156" s="50">
        <v>0.104861111111111</v>
      </c>
      <c r="AG156">
        <v>4</v>
      </c>
      <c r="AJ156" s="50">
        <v>0.104861111111111</v>
      </c>
      <c r="AK156">
        <v>1</v>
      </c>
    </row>
    <row r="157" spans="32:37" x14ac:dyDescent="0.3">
      <c r="AF157" s="50">
        <v>0.105555555555556</v>
      </c>
      <c r="AG157">
        <v>4</v>
      </c>
      <c r="AJ157" s="50">
        <v>0.105555555555556</v>
      </c>
      <c r="AK157">
        <v>1</v>
      </c>
    </row>
    <row r="158" spans="32:37" x14ac:dyDescent="0.3">
      <c r="AF158" s="50">
        <v>0.10625</v>
      </c>
      <c r="AG158">
        <v>4</v>
      </c>
      <c r="AJ158" s="50">
        <v>0.10625</v>
      </c>
      <c r="AK158">
        <v>1</v>
      </c>
    </row>
    <row r="159" spans="32:37" x14ac:dyDescent="0.3">
      <c r="AF159" s="50">
        <v>0.106944444444444</v>
      </c>
      <c r="AG159">
        <v>4</v>
      </c>
      <c r="AJ159" s="50">
        <v>0.106944444444444</v>
      </c>
      <c r="AK159">
        <v>1</v>
      </c>
    </row>
    <row r="160" spans="32:37" x14ac:dyDescent="0.3">
      <c r="AF160" s="50">
        <v>0.10763888888888901</v>
      </c>
      <c r="AG160">
        <v>4</v>
      </c>
      <c r="AJ160" s="50">
        <v>0.10763888888888901</v>
      </c>
      <c r="AK160">
        <v>1</v>
      </c>
    </row>
    <row r="161" spans="32:37" x14ac:dyDescent="0.3">
      <c r="AF161" s="50">
        <v>0.108333333333333</v>
      </c>
      <c r="AG161">
        <v>4</v>
      </c>
      <c r="AJ161" s="50">
        <v>0.108333333333333</v>
      </c>
      <c r="AK161">
        <v>1</v>
      </c>
    </row>
    <row r="162" spans="32:37" x14ac:dyDescent="0.3">
      <c r="AF162" s="50">
        <v>0.109027777777778</v>
      </c>
      <c r="AG162">
        <v>4</v>
      </c>
      <c r="AJ162" s="50">
        <v>0.109027777777778</v>
      </c>
      <c r="AK162">
        <v>1</v>
      </c>
    </row>
    <row r="163" spans="32:37" x14ac:dyDescent="0.3">
      <c r="AF163" s="50">
        <v>0.109722222222222</v>
      </c>
      <c r="AG163">
        <v>4</v>
      </c>
      <c r="AJ163" s="50">
        <v>0.109722222222222</v>
      </c>
      <c r="AK163">
        <v>1</v>
      </c>
    </row>
    <row r="164" spans="32:37" x14ac:dyDescent="0.3">
      <c r="AF164" s="50">
        <v>0.110416666666667</v>
      </c>
      <c r="AG164">
        <v>4</v>
      </c>
      <c r="AJ164" s="50">
        <v>0.110416666666667</v>
      </c>
      <c r="AK164">
        <v>1</v>
      </c>
    </row>
    <row r="165" spans="32:37" x14ac:dyDescent="0.3">
      <c r="AF165" s="50">
        <v>0.11111111111111099</v>
      </c>
      <c r="AG165">
        <v>4</v>
      </c>
      <c r="AJ165" s="50">
        <v>0.11111111111111099</v>
      </c>
      <c r="AK165">
        <v>1</v>
      </c>
    </row>
    <row r="166" spans="32:37" x14ac:dyDescent="0.3">
      <c r="AF166" s="50">
        <v>0.111805555555556</v>
      </c>
      <c r="AG166">
        <v>4</v>
      </c>
      <c r="AJ166" s="50">
        <v>0.111805555555556</v>
      </c>
      <c r="AK166">
        <v>1</v>
      </c>
    </row>
    <row r="167" spans="32:37" x14ac:dyDescent="0.3">
      <c r="AF167" s="50">
        <v>0.1125</v>
      </c>
      <c r="AG167">
        <v>4</v>
      </c>
      <c r="AJ167" s="50">
        <v>0.1125</v>
      </c>
      <c r="AK167">
        <v>1</v>
      </c>
    </row>
    <row r="168" spans="32:37" x14ac:dyDescent="0.3">
      <c r="AF168" s="50">
        <v>0.113194444444444</v>
      </c>
      <c r="AG168">
        <v>4</v>
      </c>
      <c r="AJ168" s="50">
        <v>0.113194444444444</v>
      </c>
      <c r="AK168">
        <v>1</v>
      </c>
    </row>
    <row r="169" spans="32:37" x14ac:dyDescent="0.3">
      <c r="AF169" s="50">
        <v>0.113888888888889</v>
      </c>
      <c r="AG169">
        <v>4</v>
      </c>
      <c r="AJ169" s="50">
        <v>0.113888888888889</v>
      </c>
      <c r="AK169">
        <v>1</v>
      </c>
    </row>
    <row r="170" spans="32:37" x14ac:dyDescent="0.3">
      <c r="AF170" s="50">
        <v>0.114583333333333</v>
      </c>
      <c r="AG170">
        <v>4</v>
      </c>
      <c r="AJ170" s="50">
        <v>0.114583333333333</v>
      </c>
      <c r="AK170">
        <v>1</v>
      </c>
    </row>
    <row r="171" spans="32:37" x14ac:dyDescent="0.3">
      <c r="AF171" s="50">
        <v>0.11527777777777801</v>
      </c>
      <c r="AG171">
        <v>4</v>
      </c>
      <c r="AJ171" s="50">
        <v>0.11527777777777801</v>
      </c>
      <c r="AK171">
        <v>1</v>
      </c>
    </row>
    <row r="172" spans="32:37" x14ac:dyDescent="0.3">
      <c r="AF172" s="50">
        <v>0.115972222222222</v>
      </c>
      <c r="AG172">
        <v>4</v>
      </c>
      <c r="AJ172" s="50">
        <v>0.115972222222222</v>
      </c>
      <c r="AK172">
        <v>1</v>
      </c>
    </row>
    <row r="173" spans="32:37" x14ac:dyDescent="0.3">
      <c r="AF173" s="50">
        <v>0.116666666666667</v>
      </c>
      <c r="AG173">
        <v>4</v>
      </c>
      <c r="AJ173" s="50">
        <v>0.116666666666667</v>
      </c>
      <c r="AK173">
        <v>1</v>
      </c>
    </row>
    <row r="174" spans="32:37" x14ac:dyDescent="0.3">
      <c r="AF174" s="50">
        <v>0.117361111111111</v>
      </c>
      <c r="AG174">
        <v>4</v>
      </c>
      <c r="AJ174" s="50">
        <v>0.117361111111111</v>
      </c>
      <c r="AK174">
        <v>1</v>
      </c>
    </row>
    <row r="175" spans="32:37" x14ac:dyDescent="0.3">
      <c r="AF175" s="50">
        <v>0.118055555555556</v>
      </c>
      <c r="AG175">
        <v>4</v>
      </c>
      <c r="AJ175" s="50">
        <v>0.118055555555556</v>
      </c>
      <c r="AK175">
        <v>1</v>
      </c>
    </row>
    <row r="176" spans="32:37" x14ac:dyDescent="0.3">
      <c r="AF176" s="50">
        <v>0.11874999999999999</v>
      </c>
      <c r="AG176">
        <v>4</v>
      </c>
      <c r="AJ176" s="50">
        <v>0.11874999999999999</v>
      </c>
      <c r="AK176">
        <v>1</v>
      </c>
    </row>
    <row r="177" spans="32:37" x14ac:dyDescent="0.3">
      <c r="AF177" s="50">
        <v>0.11944444444444401</v>
      </c>
      <c r="AG177">
        <v>4</v>
      </c>
      <c r="AJ177" s="50">
        <v>0.11944444444444401</v>
      </c>
      <c r="AK177">
        <v>1</v>
      </c>
    </row>
    <row r="178" spans="32:37" x14ac:dyDescent="0.3">
      <c r="AF178" s="50">
        <v>0.120138888888889</v>
      </c>
      <c r="AG178">
        <v>4</v>
      </c>
      <c r="AJ178" s="50">
        <v>0.120138888888889</v>
      </c>
      <c r="AK178">
        <v>1</v>
      </c>
    </row>
    <row r="179" spans="32:37" x14ac:dyDescent="0.3">
      <c r="AF179" s="50">
        <v>0.120833333333333</v>
      </c>
      <c r="AG179">
        <v>4</v>
      </c>
      <c r="AJ179" s="50">
        <v>0.120833333333333</v>
      </c>
      <c r="AK179">
        <v>1</v>
      </c>
    </row>
    <row r="180" spans="32:37" x14ac:dyDescent="0.3">
      <c r="AF180" s="50">
        <v>0.121527777777778</v>
      </c>
      <c r="AG180">
        <v>4</v>
      </c>
      <c r="AJ180" s="50">
        <v>0.121527777777778</v>
      </c>
      <c r="AK180">
        <v>1</v>
      </c>
    </row>
    <row r="181" spans="32:37" x14ac:dyDescent="0.3">
      <c r="AF181" s="50">
        <v>0.122222222222222</v>
      </c>
      <c r="AG181">
        <v>4</v>
      </c>
      <c r="AJ181" s="50">
        <v>0.122222222222222</v>
      </c>
      <c r="AK181">
        <v>1</v>
      </c>
    </row>
    <row r="182" spans="32:37" x14ac:dyDescent="0.3">
      <c r="AF182" s="50">
        <v>0.12291666666666699</v>
      </c>
      <c r="AG182">
        <v>4</v>
      </c>
      <c r="AJ182" s="50">
        <v>0.12291666666666699</v>
      </c>
      <c r="AK182">
        <v>1</v>
      </c>
    </row>
    <row r="183" spans="32:37" x14ac:dyDescent="0.3">
      <c r="AF183" s="50">
        <v>0.12361111111111101</v>
      </c>
      <c r="AG183">
        <v>4</v>
      </c>
      <c r="AJ183" s="50">
        <v>0.12361111111111101</v>
      </c>
      <c r="AK183">
        <v>1</v>
      </c>
    </row>
    <row r="184" spans="32:37" x14ac:dyDescent="0.3">
      <c r="AF184" s="50">
        <v>0.124305555555556</v>
      </c>
      <c r="AG184">
        <v>4</v>
      </c>
      <c r="AJ184" s="50">
        <v>0.124305555555556</v>
      </c>
      <c r="AK184">
        <v>1</v>
      </c>
    </row>
    <row r="185" spans="32:37" x14ac:dyDescent="0.3">
      <c r="AF185" s="50">
        <v>0.125</v>
      </c>
      <c r="AG185">
        <v>4</v>
      </c>
      <c r="AJ185" s="50">
        <v>0.125</v>
      </c>
      <c r="AK185">
        <v>1</v>
      </c>
    </row>
    <row r="186" spans="32:37" x14ac:dyDescent="0.3">
      <c r="AF186" s="50">
        <v>0.125694444444444</v>
      </c>
      <c r="AG186">
        <v>4</v>
      </c>
      <c r="AJ186" s="50">
        <v>0.125694444444444</v>
      </c>
      <c r="AK186">
        <v>1</v>
      </c>
    </row>
    <row r="187" spans="32:37" x14ac:dyDescent="0.3">
      <c r="AF187" s="50">
        <v>0.12638888888888899</v>
      </c>
      <c r="AG187">
        <v>4</v>
      </c>
      <c r="AJ187" s="50">
        <v>0.12638888888888899</v>
      </c>
      <c r="AK187">
        <v>1</v>
      </c>
    </row>
    <row r="188" spans="32:37" x14ac:dyDescent="0.3">
      <c r="AF188" s="50">
        <v>0.12708333333333299</v>
      </c>
      <c r="AG188">
        <v>4</v>
      </c>
      <c r="AJ188" s="50">
        <v>0.12708333333333299</v>
      </c>
      <c r="AK188">
        <v>1</v>
      </c>
    </row>
    <row r="189" spans="32:37" x14ac:dyDescent="0.3">
      <c r="AF189" s="50">
        <v>0.12777777777777799</v>
      </c>
      <c r="AG189">
        <v>4</v>
      </c>
      <c r="AJ189" s="50">
        <v>0.12777777777777799</v>
      </c>
      <c r="AK189">
        <v>1</v>
      </c>
    </row>
    <row r="190" spans="32:37" x14ac:dyDescent="0.3">
      <c r="AF190" s="50">
        <v>0.12847222222222199</v>
      </c>
      <c r="AG190">
        <v>4</v>
      </c>
      <c r="AJ190" s="50">
        <v>0.12847222222222199</v>
      </c>
      <c r="AK190">
        <v>1</v>
      </c>
    </row>
    <row r="191" spans="32:37" x14ac:dyDescent="0.3">
      <c r="AF191" s="50">
        <v>0.12916666666666701</v>
      </c>
      <c r="AG191">
        <v>4</v>
      </c>
      <c r="AJ191" s="50">
        <v>0.12916666666666701</v>
      </c>
      <c r="AK191">
        <v>1</v>
      </c>
    </row>
    <row r="192" spans="32:37" x14ac:dyDescent="0.3">
      <c r="AF192" s="50">
        <v>0.12986111111111101</v>
      </c>
      <c r="AG192">
        <v>4</v>
      </c>
      <c r="AJ192" s="50">
        <v>0.12986111111111101</v>
      </c>
      <c r="AK192">
        <v>1</v>
      </c>
    </row>
    <row r="193" spans="32:37" x14ac:dyDescent="0.3">
      <c r="AF193" s="50">
        <v>0.13055555555555601</v>
      </c>
      <c r="AG193">
        <v>4</v>
      </c>
      <c r="AJ193" s="50">
        <v>0.13055555555555601</v>
      </c>
      <c r="AK193">
        <v>1</v>
      </c>
    </row>
    <row r="194" spans="32:37" x14ac:dyDescent="0.3">
      <c r="AF194" s="50">
        <v>0.13125000000000001</v>
      </c>
      <c r="AG194">
        <v>4</v>
      </c>
      <c r="AJ194" s="50">
        <v>0.13125000000000001</v>
      </c>
      <c r="AK194">
        <v>1</v>
      </c>
    </row>
    <row r="195" spans="32:37" x14ac:dyDescent="0.3">
      <c r="AF195" s="50">
        <v>0.131944444444444</v>
      </c>
      <c r="AG195">
        <v>4</v>
      </c>
      <c r="AJ195" s="50">
        <v>0.131944444444444</v>
      </c>
      <c r="AK195">
        <v>1</v>
      </c>
    </row>
    <row r="196" spans="32:37" x14ac:dyDescent="0.3">
      <c r="AF196" s="50">
        <v>0.132638888888889</v>
      </c>
      <c r="AG196">
        <v>4</v>
      </c>
      <c r="AJ196" s="50">
        <v>0.132638888888889</v>
      </c>
      <c r="AK196">
        <v>1</v>
      </c>
    </row>
    <row r="197" spans="32:37" x14ac:dyDescent="0.3">
      <c r="AF197" s="50">
        <v>0.133333333333333</v>
      </c>
      <c r="AG197">
        <v>4</v>
      </c>
      <c r="AJ197" s="50">
        <v>0.133333333333333</v>
      </c>
      <c r="AK197">
        <v>1</v>
      </c>
    </row>
    <row r="198" spans="32:37" x14ac:dyDescent="0.3">
      <c r="AF198" s="50">
        <v>0.134027777777778</v>
      </c>
      <c r="AG198">
        <v>4</v>
      </c>
      <c r="AJ198" s="50">
        <v>0.134027777777778</v>
      </c>
      <c r="AK198">
        <v>1</v>
      </c>
    </row>
    <row r="199" spans="32:37" x14ac:dyDescent="0.3">
      <c r="AF199" s="50">
        <v>0.13472222222222199</v>
      </c>
      <c r="AG199">
        <v>4</v>
      </c>
      <c r="AJ199" s="50">
        <v>0.13472222222222199</v>
      </c>
      <c r="AK199">
        <v>1</v>
      </c>
    </row>
    <row r="200" spans="32:37" x14ac:dyDescent="0.3">
      <c r="AF200" s="50">
        <v>0.13541666666666699</v>
      </c>
      <c r="AG200">
        <v>4</v>
      </c>
      <c r="AJ200" s="50">
        <v>0.13541666666666699</v>
      </c>
      <c r="AK200">
        <v>1</v>
      </c>
    </row>
    <row r="201" spans="32:37" x14ac:dyDescent="0.3">
      <c r="AF201" s="50">
        <v>0.13611111111111099</v>
      </c>
      <c r="AG201">
        <v>4</v>
      </c>
      <c r="AJ201" s="50">
        <v>0.13611111111111099</v>
      </c>
      <c r="AK201">
        <v>1</v>
      </c>
    </row>
    <row r="202" spans="32:37" x14ac:dyDescent="0.3">
      <c r="AF202" s="50">
        <v>0.13680555555555601</v>
      </c>
      <c r="AG202">
        <v>4</v>
      </c>
      <c r="AJ202" s="50">
        <v>0.13680555555555601</v>
      </c>
      <c r="AK202">
        <v>1</v>
      </c>
    </row>
    <row r="203" spans="32:37" x14ac:dyDescent="0.3">
      <c r="AF203" s="50">
        <v>0.13750000000000001</v>
      </c>
      <c r="AG203">
        <v>4</v>
      </c>
      <c r="AJ203" s="50">
        <v>0.13750000000000001</v>
      </c>
      <c r="AK203">
        <v>1</v>
      </c>
    </row>
    <row r="204" spans="32:37" x14ac:dyDescent="0.3">
      <c r="AF204" s="50">
        <v>0.13819444444444401</v>
      </c>
      <c r="AG204">
        <v>4</v>
      </c>
      <c r="AJ204" s="50">
        <v>0.13819444444444401</v>
      </c>
      <c r="AK204">
        <v>1</v>
      </c>
    </row>
    <row r="205" spans="32:37" x14ac:dyDescent="0.3">
      <c r="AF205" s="50">
        <v>0.13888888888888901</v>
      </c>
      <c r="AG205">
        <v>4</v>
      </c>
      <c r="AJ205" s="50">
        <v>0.13888888888888901</v>
      </c>
      <c r="AK205">
        <v>1</v>
      </c>
    </row>
    <row r="206" spans="32:37" x14ac:dyDescent="0.3">
      <c r="AF206" s="50">
        <v>0.139583333333333</v>
      </c>
      <c r="AG206">
        <v>4</v>
      </c>
      <c r="AJ206" s="50">
        <v>0.139583333333333</v>
      </c>
      <c r="AK206">
        <v>1</v>
      </c>
    </row>
    <row r="207" spans="32:37" x14ac:dyDescent="0.3">
      <c r="AF207" s="50">
        <v>0.140277777777778</v>
      </c>
      <c r="AG207">
        <v>4</v>
      </c>
      <c r="AJ207" s="50">
        <v>0.140277777777778</v>
      </c>
      <c r="AK207">
        <v>1</v>
      </c>
    </row>
    <row r="208" spans="32:37" x14ac:dyDescent="0.3">
      <c r="AF208" s="50">
        <v>0.140972222222222</v>
      </c>
      <c r="AG208">
        <v>4</v>
      </c>
      <c r="AJ208" s="50">
        <v>0.140972222222222</v>
      </c>
      <c r="AK208">
        <v>1</v>
      </c>
    </row>
    <row r="209" spans="32:37" x14ac:dyDescent="0.3">
      <c r="AF209" s="50">
        <v>0.141666666666667</v>
      </c>
      <c r="AG209">
        <v>4</v>
      </c>
      <c r="AJ209" s="50">
        <v>0.141666666666667</v>
      </c>
      <c r="AK209">
        <v>1</v>
      </c>
    </row>
    <row r="210" spans="32:37" x14ac:dyDescent="0.3">
      <c r="AF210" s="50">
        <v>0.14236111111111099</v>
      </c>
      <c r="AG210">
        <v>4</v>
      </c>
      <c r="AJ210" s="50">
        <v>0.14236111111111099</v>
      </c>
      <c r="AK210">
        <v>1</v>
      </c>
    </row>
    <row r="211" spans="32:37" x14ac:dyDescent="0.3">
      <c r="AF211" s="50">
        <v>0.14305555555555599</v>
      </c>
      <c r="AG211">
        <v>4</v>
      </c>
      <c r="AJ211" s="50">
        <v>0.14305555555555599</v>
      </c>
      <c r="AK211">
        <v>1</v>
      </c>
    </row>
    <row r="212" spans="32:37" x14ac:dyDescent="0.3">
      <c r="AF212" s="50">
        <v>0.14374999999999999</v>
      </c>
      <c r="AG212">
        <v>4</v>
      </c>
      <c r="AJ212" s="50">
        <v>0.14374999999999999</v>
      </c>
      <c r="AK212">
        <v>1</v>
      </c>
    </row>
    <row r="213" spans="32:37" x14ac:dyDescent="0.3">
      <c r="AF213" s="50">
        <v>0.14444444444444399</v>
      </c>
      <c r="AG213">
        <v>4</v>
      </c>
      <c r="AJ213" s="50">
        <v>0.14444444444444399</v>
      </c>
      <c r="AK213">
        <v>1</v>
      </c>
    </row>
    <row r="214" spans="32:37" x14ac:dyDescent="0.3">
      <c r="AF214" s="50">
        <v>0.14513888888888901</v>
      </c>
      <c r="AG214">
        <v>4</v>
      </c>
      <c r="AJ214" s="50">
        <v>0.14513888888888901</v>
      </c>
      <c r="AK214">
        <v>1</v>
      </c>
    </row>
    <row r="215" spans="32:37" x14ac:dyDescent="0.3">
      <c r="AF215" s="50">
        <v>0.14583333333333301</v>
      </c>
      <c r="AG215">
        <v>4</v>
      </c>
      <c r="AJ215" s="50">
        <v>0.14583333333333301</v>
      </c>
      <c r="AK215">
        <v>1</v>
      </c>
    </row>
    <row r="216" spans="32:37" x14ac:dyDescent="0.3">
      <c r="AF216" s="50">
        <v>0.14652777777777801</v>
      </c>
      <c r="AG216">
        <v>4</v>
      </c>
      <c r="AJ216" s="50">
        <v>0.14652777777777801</v>
      </c>
      <c r="AK216">
        <v>1</v>
      </c>
    </row>
    <row r="217" spans="32:37" x14ac:dyDescent="0.3">
      <c r="AF217" s="50">
        <v>0.147222222222222</v>
      </c>
      <c r="AG217">
        <v>4</v>
      </c>
      <c r="AJ217" s="50">
        <v>0.147222222222222</v>
      </c>
      <c r="AK217">
        <v>1</v>
      </c>
    </row>
    <row r="218" spans="32:37" x14ac:dyDescent="0.3">
      <c r="AF218" s="50">
        <v>0.147916666666667</v>
      </c>
      <c r="AG218">
        <v>4</v>
      </c>
      <c r="AJ218" s="50">
        <v>0.147916666666667</v>
      </c>
      <c r="AK218">
        <v>1</v>
      </c>
    </row>
    <row r="219" spans="32:37" x14ac:dyDescent="0.3">
      <c r="AF219" s="50">
        <v>0.148611111111111</v>
      </c>
      <c r="AG219">
        <v>4</v>
      </c>
      <c r="AJ219" s="50">
        <v>0.148611111111111</v>
      </c>
      <c r="AK219">
        <v>1</v>
      </c>
    </row>
    <row r="220" spans="32:37" x14ac:dyDescent="0.3">
      <c r="AF220" s="50">
        <v>0.149305555555556</v>
      </c>
      <c r="AG220">
        <v>4</v>
      </c>
      <c r="AJ220" s="50">
        <v>0.149305555555556</v>
      </c>
      <c r="AK220">
        <v>1</v>
      </c>
    </row>
    <row r="221" spans="32:37" x14ac:dyDescent="0.3">
      <c r="AF221" s="50">
        <v>0.15</v>
      </c>
      <c r="AG221">
        <v>4</v>
      </c>
      <c r="AJ221" s="50">
        <v>0.15</v>
      </c>
      <c r="AK221">
        <v>1</v>
      </c>
    </row>
    <row r="222" spans="32:37" x14ac:dyDescent="0.3">
      <c r="AF222" s="50">
        <v>0.15069444444444399</v>
      </c>
      <c r="AG222">
        <v>4</v>
      </c>
      <c r="AJ222" s="50">
        <v>0.15069444444444399</v>
      </c>
      <c r="AK222">
        <v>1</v>
      </c>
    </row>
    <row r="223" spans="32:37" x14ac:dyDescent="0.3">
      <c r="AF223" s="50">
        <v>0.15138888888888899</v>
      </c>
      <c r="AG223">
        <v>4</v>
      </c>
      <c r="AJ223" s="50">
        <v>0.15138888888888899</v>
      </c>
      <c r="AK223">
        <v>1</v>
      </c>
    </row>
    <row r="224" spans="32:37" x14ac:dyDescent="0.3">
      <c r="AF224" s="50">
        <v>0.15208333333333299</v>
      </c>
      <c r="AG224">
        <v>4</v>
      </c>
      <c r="AJ224" s="50">
        <v>0.15208333333333299</v>
      </c>
      <c r="AK224">
        <v>1</v>
      </c>
    </row>
    <row r="225" spans="32:37" x14ac:dyDescent="0.3">
      <c r="AF225" s="50">
        <v>0.15277777777777801</v>
      </c>
      <c r="AG225">
        <v>4</v>
      </c>
      <c r="AJ225" s="50">
        <v>0.15277777777777801</v>
      </c>
      <c r="AK225">
        <v>1</v>
      </c>
    </row>
    <row r="226" spans="32:37" x14ac:dyDescent="0.3">
      <c r="AF226" s="50">
        <v>0.15347222222222201</v>
      </c>
      <c r="AG226">
        <v>4</v>
      </c>
      <c r="AJ226" s="50">
        <v>0.15347222222222201</v>
      </c>
      <c r="AK226">
        <v>1</v>
      </c>
    </row>
    <row r="227" spans="32:37" x14ac:dyDescent="0.3">
      <c r="AF227" s="50">
        <v>0.15416666666666701</v>
      </c>
      <c r="AG227">
        <v>4</v>
      </c>
      <c r="AJ227" s="50">
        <v>0.15416666666666701</v>
      </c>
      <c r="AK227">
        <v>1</v>
      </c>
    </row>
    <row r="228" spans="32:37" x14ac:dyDescent="0.3">
      <c r="AF228" s="50">
        <v>0.15486111111111101</v>
      </c>
      <c r="AG228">
        <v>4</v>
      </c>
      <c r="AJ228" s="50">
        <v>0.15486111111111101</v>
      </c>
      <c r="AK228">
        <v>1</v>
      </c>
    </row>
    <row r="229" spans="32:37" x14ac:dyDescent="0.3">
      <c r="AF229" s="50">
        <v>0.155555555555556</v>
      </c>
      <c r="AG229">
        <v>4</v>
      </c>
      <c r="AJ229" s="50">
        <v>0.155555555555556</v>
      </c>
      <c r="AK229">
        <v>1</v>
      </c>
    </row>
    <row r="230" spans="32:37" x14ac:dyDescent="0.3">
      <c r="AF230" s="50">
        <v>0.15625</v>
      </c>
      <c r="AG230">
        <v>4</v>
      </c>
      <c r="AJ230" s="50">
        <v>0.15625</v>
      </c>
      <c r="AK230">
        <v>1</v>
      </c>
    </row>
    <row r="231" spans="32:37" x14ac:dyDescent="0.3">
      <c r="AF231" s="50">
        <v>0.156944444444444</v>
      </c>
      <c r="AG231">
        <v>4</v>
      </c>
      <c r="AJ231" s="50">
        <v>0.156944444444444</v>
      </c>
      <c r="AK231">
        <v>1</v>
      </c>
    </row>
    <row r="232" spans="32:37" x14ac:dyDescent="0.3">
      <c r="AF232" s="50">
        <v>0.15763888888888899</v>
      </c>
      <c r="AG232">
        <v>4</v>
      </c>
      <c r="AJ232" s="50">
        <v>0.15763888888888899</v>
      </c>
      <c r="AK232">
        <v>1</v>
      </c>
    </row>
    <row r="233" spans="32:37" x14ac:dyDescent="0.3">
      <c r="AF233" s="50">
        <v>0.15833333333333299</v>
      </c>
      <c r="AG233">
        <v>4</v>
      </c>
      <c r="AJ233" s="50">
        <v>0.15833333333333299</v>
      </c>
      <c r="AK233">
        <v>1</v>
      </c>
    </row>
    <row r="234" spans="32:37" x14ac:dyDescent="0.3">
      <c r="AF234" s="50">
        <v>0.15902777777777799</v>
      </c>
      <c r="AG234">
        <v>4</v>
      </c>
      <c r="AJ234" s="50">
        <v>0.15902777777777799</v>
      </c>
      <c r="AK234">
        <v>1</v>
      </c>
    </row>
    <row r="235" spans="32:37" x14ac:dyDescent="0.3">
      <c r="AF235" s="50">
        <v>0.15972222222222199</v>
      </c>
      <c r="AG235">
        <v>4</v>
      </c>
      <c r="AJ235" s="50">
        <v>0.15972222222222199</v>
      </c>
      <c r="AK235">
        <v>1</v>
      </c>
    </row>
    <row r="236" spans="32:37" x14ac:dyDescent="0.3">
      <c r="AF236" s="50">
        <v>0.16041666666666701</v>
      </c>
      <c r="AG236">
        <v>4</v>
      </c>
      <c r="AJ236" s="50">
        <v>0.16041666666666701</v>
      </c>
      <c r="AK236">
        <v>1</v>
      </c>
    </row>
    <row r="237" spans="32:37" x14ac:dyDescent="0.3">
      <c r="AF237" s="50">
        <v>0.16111111111111101</v>
      </c>
      <c r="AG237">
        <v>4</v>
      </c>
      <c r="AJ237" s="50">
        <v>0.16111111111111101</v>
      </c>
      <c r="AK237">
        <v>1</v>
      </c>
    </row>
    <row r="238" spans="32:37" x14ac:dyDescent="0.3">
      <c r="AF238" s="50">
        <v>0.16180555555555601</v>
      </c>
      <c r="AG238">
        <v>4</v>
      </c>
      <c r="AJ238" s="50">
        <v>0.16180555555555601</v>
      </c>
      <c r="AK238">
        <v>1</v>
      </c>
    </row>
    <row r="239" spans="32:37" x14ac:dyDescent="0.3">
      <c r="AF239" s="50">
        <v>0.16250000000000001</v>
      </c>
      <c r="AG239">
        <v>4</v>
      </c>
      <c r="AJ239" s="50">
        <v>0.16250000000000001</v>
      </c>
      <c r="AK239">
        <v>1</v>
      </c>
    </row>
    <row r="240" spans="32:37" x14ac:dyDescent="0.3">
      <c r="AF240" s="50">
        <v>0.163194444444444</v>
      </c>
      <c r="AG240">
        <v>4</v>
      </c>
      <c r="AJ240" s="50">
        <v>0.163194444444444</v>
      </c>
      <c r="AK240">
        <v>1</v>
      </c>
    </row>
    <row r="241" spans="32:37" x14ac:dyDescent="0.3">
      <c r="AF241" s="50">
        <v>0.163888888888889</v>
      </c>
      <c r="AG241">
        <v>4</v>
      </c>
      <c r="AJ241" s="50">
        <v>0.163888888888889</v>
      </c>
      <c r="AK241">
        <v>1</v>
      </c>
    </row>
    <row r="242" spans="32:37" x14ac:dyDescent="0.3">
      <c r="AF242" s="50">
        <v>0.164583333333333</v>
      </c>
      <c r="AG242">
        <v>4</v>
      </c>
      <c r="AJ242" s="50">
        <v>0.164583333333333</v>
      </c>
      <c r="AK242">
        <v>1</v>
      </c>
    </row>
    <row r="243" spans="32:37" x14ac:dyDescent="0.3">
      <c r="AF243" s="50">
        <v>0.165277777777778</v>
      </c>
      <c r="AG243">
        <v>4</v>
      </c>
      <c r="AJ243" s="50">
        <v>0.165277777777778</v>
      </c>
      <c r="AK243">
        <v>1</v>
      </c>
    </row>
    <row r="244" spans="32:37" x14ac:dyDescent="0.3">
      <c r="AF244" s="50">
        <v>0.16597222222222199</v>
      </c>
      <c r="AG244">
        <v>4</v>
      </c>
      <c r="AJ244" s="50">
        <v>0.16597222222222199</v>
      </c>
      <c r="AK244">
        <v>1</v>
      </c>
    </row>
    <row r="245" spans="32:37" x14ac:dyDescent="0.3">
      <c r="AF245" s="50">
        <v>0.16666666666666699</v>
      </c>
      <c r="AG245">
        <v>4</v>
      </c>
      <c r="AJ245" s="50">
        <v>0.16666666666666699</v>
      </c>
      <c r="AK245">
        <v>1</v>
      </c>
    </row>
    <row r="246" spans="32:37" x14ac:dyDescent="0.3">
      <c r="AF246" s="50">
        <v>0.16736111111111099</v>
      </c>
      <c r="AG246">
        <v>4</v>
      </c>
      <c r="AJ246" s="50">
        <v>0.16736111111111099</v>
      </c>
      <c r="AK246">
        <v>1</v>
      </c>
    </row>
    <row r="247" spans="32:37" x14ac:dyDescent="0.3">
      <c r="AF247" s="50">
        <v>0.16805555555555601</v>
      </c>
      <c r="AG247">
        <v>4</v>
      </c>
      <c r="AJ247" s="50">
        <v>0.16805555555555601</v>
      </c>
      <c r="AK247">
        <v>1</v>
      </c>
    </row>
    <row r="248" spans="32:37" x14ac:dyDescent="0.3">
      <c r="AF248" s="50">
        <v>0.16875000000000001</v>
      </c>
      <c r="AG248">
        <v>4</v>
      </c>
      <c r="AJ248" s="50">
        <v>0.16875000000000001</v>
      </c>
      <c r="AK248">
        <v>1</v>
      </c>
    </row>
    <row r="249" spans="32:37" x14ac:dyDescent="0.3">
      <c r="AF249" s="50">
        <v>0.16944444444444401</v>
      </c>
      <c r="AG249">
        <v>4</v>
      </c>
      <c r="AJ249" s="50">
        <v>0.16944444444444401</v>
      </c>
      <c r="AK249">
        <v>1</v>
      </c>
    </row>
    <row r="250" spans="32:37" x14ac:dyDescent="0.3">
      <c r="AF250" s="50">
        <v>0.17013888888888901</v>
      </c>
      <c r="AG250">
        <v>4</v>
      </c>
      <c r="AJ250" s="50">
        <v>0.17013888888888901</v>
      </c>
      <c r="AK250">
        <v>1</v>
      </c>
    </row>
    <row r="251" spans="32:37" x14ac:dyDescent="0.3">
      <c r="AF251" s="50">
        <v>0.170833333333333</v>
      </c>
      <c r="AG251">
        <v>4</v>
      </c>
      <c r="AJ251" s="50">
        <v>0.170833333333333</v>
      </c>
      <c r="AK251">
        <v>1</v>
      </c>
    </row>
    <row r="252" spans="32:37" x14ac:dyDescent="0.3">
      <c r="AF252" s="50">
        <v>0.171527777777778</v>
      </c>
      <c r="AG252">
        <v>4</v>
      </c>
      <c r="AJ252" s="50">
        <v>0.171527777777778</v>
      </c>
      <c r="AK252">
        <v>1</v>
      </c>
    </row>
    <row r="253" spans="32:37" x14ac:dyDescent="0.3">
      <c r="AF253" s="50">
        <v>0.172222222222222</v>
      </c>
      <c r="AG253">
        <v>4</v>
      </c>
      <c r="AJ253" s="50">
        <v>0.172222222222222</v>
      </c>
      <c r="AK253">
        <v>1</v>
      </c>
    </row>
    <row r="254" spans="32:37" x14ac:dyDescent="0.3">
      <c r="AF254" s="50">
        <v>0.172916666666667</v>
      </c>
      <c r="AG254">
        <v>4</v>
      </c>
      <c r="AJ254" s="50">
        <v>0.172916666666667</v>
      </c>
      <c r="AK254">
        <v>1</v>
      </c>
    </row>
    <row r="255" spans="32:37" x14ac:dyDescent="0.3">
      <c r="AF255" s="50">
        <v>0.17361111111111099</v>
      </c>
      <c r="AG255">
        <v>4</v>
      </c>
      <c r="AJ255" s="50">
        <v>0.17361111111111099</v>
      </c>
      <c r="AK255">
        <v>1</v>
      </c>
    </row>
    <row r="256" spans="32:37" x14ac:dyDescent="0.3">
      <c r="AF256" s="50">
        <v>0.17430555555555599</v>
      </c>
      <c r="AG256">
        <v>4</v>
      </c>
      <c r="AJ256" s="50">
        <v>0.17430555555555599</v>
      </c>
      <c r="AK256">
        <v>1</v>
      </c>
    </row>
    <row r="257" spans="32:37" x14ac:dyDescent="0.3">
      <c r="AF257" s="50">
        <v>0.17499999999999999</v>
      </c>
      <c r="AG257">
        <v>4</v>
      </c>
      <c r="AJ257" s="50">
        <v>0.17499999999999999</v>
      </c>
      <c r="AK257">
        <v>1</v>
      </c>
    </row>
    <row r="258" spans="32:37" x14ac:dyDescent="0.3">
      <c r="AF258" s="50">
        <v>0.17569444444444399</v>
      </c>
      <c r="AG258">
        <v>4</v>
      </c>
      <c r="AJ258" s="50">
        <v>0.17569444444444399</v>
      </c>
      <c r="AK258">
        <v>1</v>
      </c>
    </row>
    <row r="259" spans="32:37" x14ac:dyDescent="0.3">
      <c r="AF259" s="50">
        <v>0.17638888888888901</v>
      </c>
      <c r="AG259">
        <v>4</v>
      </c>
      <c r="AJ259" s="50">
        <v>0.17638888888888901</v>
      </c>
      <c r="AK259">
        <v>1</v>
      </c>
    </row>
    <row r="260" spans="32:37" x14ac:dyDescent="0.3">
      <c r="AF260" s="50">
        <v>0.17708333333333301</v>
      </c>
      <c r="AG260">
        <v>4</v>
      </c>
      <c r="AJ260" s="50">
        <v>0.17708333333333301</v>
      </c>
      <c r="AK260">
        <v>1</v>
      </c>
    </row>
    <row r="261" spans="32:37" x14ac:dyDescent="0.3">
      <c r="AF261" s="50">
        <v>0.17777777777777801</v>
      </c>
      <c r="AG261">
        <v>4</v>
      </c>
      <c r="AJ261" s="50">
        <v>0.17777777777777801</v>
      </c>
      <c r="AK261">
        <v>1</v>
      </c>
    </row>
    <row r="262" spans="32:37" x14ac:dyDescent="0.3">
      <c r="AF262" s="50">
        <v>0.178472222222222</v>
      </c>
      <c r="AG262">
        <v>4</v>
      </c>
      <c r="AJ262" s="50">
        <v>0.178472222222222</v>
      </c>
      <c r="AK262">
        <v>1</v>
      </c>
    </row>
    <row r="263" spans="32:37" x14ac:dyDescent="0.3">
      <c r="AF263" s="50">
        <v>0.179166666666667</v>
      </c>
      <c r="AG263">
        <v>4</v>
      </c>
      <c r="AJ263" s="50">
        <v>0.179166666666667</v>
      </c>
      <c r="AK263">
        <v>1</v>
      </c>
    </row>
    <row r="264" spans="32:37" x14ac:dyDescent="0.3">
      <c r="AF264" s="50">
        <v>0.179861111111111</v>
      </c>
      <c r="AG264">
        <v>4</v>
      </c>
      <c r="AJ264" s="50">
        <v>0.179861111111111</v>
      </c>
      <c r="AK264">
        <v>1</v>
      </c>
    </row>
    <row r="265" spans="32:37" x14ac:dyDescent="0.3">
      <c r="AF265" s="50">
        <v>0.180555555555556</v>
      </c>
      <c r="AG265">
        <v>4</v>
      </c>
      <c r="AJ265" s="50">
        <v>0.180555555555556</v>
      </c>
      <c r="AK265">
        <v>1</v>
      </c>
    </row>
    <row r="266" spans="32:37" x14ac:dyDescent="0.3">
      <c r="AF266" s="50">
        <v>0.18124999999999999</v>
      </c>
      <c r="AG266">
        <v>4</v>
      </c>
      <c r="AJ266" s="50">
        <v>0.18124999999999999</v>
      </c>
      <c r="AK266">
        <v>1</v>
      </c>
    </row>
    <row r="267" spans="32:37" x14ac:dyDescent="0.3">
      <c r="AF267" s="50">
        <v>0.18194444444444399</v>
      </c>
      <c r="AG267">
        <v>4</v>
      </c>
      <c r="AJ267" s="50">
        <v>0.18194444444444399</v>
      </c>
      <c r="AK267">
        <v>1</v>
      </c>
    </row>
    <row r="268" spans="32:37" x14ac:dyDescent="0.3">
      <c r="AF268" s="50">
        <v>0.18263888888888899</v>
      </c>
      <c r="AG268">
        <v>4</v>
      </c>
      <c r="AJ268" s="50">
        <v>0.18263888888888899</v>
      </c>
      <c r="AK268">
        <v>1</v>
      </c>
    </row>
    <row r="269" spans="32:37" x14ac:dyDescent="0.3">
      <c r="AF269" s="50">
        <v>0.18333333333333299</v>
      </c>
      <c r="AG269">
        <v>4</v>
      </c>
      <c r="AJ269" s="50">
        <v>0.18333333333333299</v>
      </c>
      <c r="AK269">
        <v>1</v>
      </c>
    </row>
    <row r="270" spans="32:37" x14ac:dyDescent="0.3">
      <c r="AF270" s="50">
        <v>0.18402777777777801</v>
      </c>
      <c r="AG270">
        <v>4</v>
      </c>
      <c r="AJ270" s="50">
        <v>0.18402777777777801</v>
      </c>
      <c r="AK270">
        <v>1</v>
      </c>
    </row>
    <row r="271" spans="32:37" x14ac:dyDescent="0.3">
      <c r="AF271" s="50">
        <v>0.18472222222222201</v>
      </c>
      <c r="AG271">
        <v>4</v>
      </c>
      <c r="AJ271" s="50">
        <v>0.18472222222222201</v>
      </c>
      <c r="AK271">
        <v>1</v>
      </c>
    </row>
    <row r="272" spans="32:37" x14ac:dyDescent="0.3">
      <c r="AF272" s="50">
        <v>0.18541666666666701</v>
      </c>
      <c r="AG272">
        <v>4</v>
      </c>
      <c r="AJ272" s="50">
        <v>0.18541666666666701</v>
      </c>
      <c r="AK272">
        <v>1</v>
      </c>
    </row>
    <row r="273" spans="32:37" x14ac:dyDescent="0.3">
      <c r="AF273" s="50">
        <v>0.18611111111111101</v>
      </c>
      <c r="AG273">
        <v>4</v>
      </c>
      <c r="AJ273" s="50">
        <v>0.18611111111111101</v>
      </c>
      <c r="AK273">
        <v>1</v>
      </c>
    </row>
    <row r="274" spans="32:37" x14ac:dyDescent="0.3">
      <c r="AF274" s="50">
        <v>0.186805555555556</v>
      </c>
      <c r="AG274">
        <v>4</v>
      </c>
      <c r="AJ274" s="50">
        <v>0.186805555555556</v>
      </c>
      <c r="AK274">
        <v>1</v>
      </c>
    </row>
    <row r="275" spans="32:37" x14ac:dyDescent="0.3">
      <c r="AF275" s="50">
        <v>0.1875</v>
      </c>
      <c r="AG275">
        <v>4</v>
      </c>
      <c r="AJ275" s="50">
        <v>0.1875</v>
      </c>
      <c r="AK275">
        <v>1</v>
      </c>
    </row>
    <row r="276" spans="32:37" x14ac:dyDescent="0.3">
      <c r="AF276" s="50">
        <v>0.188194444444444</v>
      </c>
      <c r="AG276">
        <v>4</v>
      </c>
      <c r="AJ276" s="50">
        <v>0.188194444444444</v>
      </c>
      <c r="AK276">
        <v>1</v>
      </c>
    </row>
    <row r="277" spans="32:37" x14ac:dyDescent="0.3">
      <c r="AF277" s="50">
        <v>0.18888888888888899</v>
      </c>
      <c r="AG277">
        <v>4</v>
      </c>
      <c r="AJ277" s="50">
        <v>0.18888888888888899</v>
      </c>
      <c r="AK277">
        <v>1</v>
      </c>
    </row>
    <row r="278" spans="32:37" x14ac:dyDescent="0.3">
      <c r="AF278" s="50">
        <v>0.18958333333333299</v>
      </c>
      <c r="AG278">
        <v>4</v>
      </c>
      <c r="AJ278" s="50">
        <v>0.18958333333333299</v>
      </c>
      <c r="AK278">
        <v>1</v>
      </c>
    </row>
    <row r="279" spans="32:37" x14ac:dyDescent="0.3">
      <c r="AF279" s="50">
        <v>0.19027777777777799</v>
      </c>
      <c r="AG279">
        <v>4</v>
      </c>
      <c r="AJ279" s="50">
        <v>0.19027777777777799</v>
      </c>
      <c r="AK279">
        <v>1</v>
      </c>
    </row>
    <row r="280" spans="32:37" x14ac:dyDescent="0.3">
      <c r="AF280" s="50">
        <v>0.19097222222222199</v>
      </c>
      <c r="AG280">
        <v>4</v>
      </c>
      <c r="AJ280" s="50">
        <v>0.19097222222222199</v>
      </c>
      <c r="AK280">
        <v>1</v>
      </c>
    </row>
    <row r="281" spans="32:37" x14ac:dyDescent="0.3">
      <c r="AF281" s="50">
        <v>0.19166666666666701</v>
      </c>
      <c r="AG281">
        <v>4</v>
      </c>
      <c r="AJ281" s="50">
        <v>0.19166666666666701</v>
      </c>
      <c r="AK281">
        <v>1</v>
      </c>
    </row>
    <row r="282" spans="32:37" x14ac:dyDescent="0.3">
      <c r="AF282" s="50">
        <v>0.19236111111111101</v>
      </c>
      <c r="AG282">
        <v>4</v>
      </c>
      <c r="AJ282" s="50">
        <v>0.19236111111111101</v>
      </c>
      <c r="AK282">
        <v>1</v>
      </c>
    </row>
    <row r="283" spans="32:37" x14ac:dyDescent="0.3">
      <c r="AF283" s="50">
        <v>0.19305555555555601</v>
      </c>
      <c r="AG283">
        <v>4</v>
      </c>
      <c r="AJ283" s="50">
        <v>0.19305555555555601</v>
      </c>
      <c r="AK283">
        <v>1</v>
      </c>
    </row>
    <row r="284" spans="32:37" x14ac:dyDescent="0.3">
      <c r="AF284" s="50">
        <v>0.19375000000000001</v>
      </c>
      <c r="AG284">
        <v>4</v>
      </c>
      <c r="AJ284" s="50">
        <v>0.19375000000000001</v>
      </c>
      <c r="AK284">
        <v>1</v>
      </c>
    </row>
    <row r="285" spans="32:37" x14ac:dyDescent="0.3">
      <c r="AF285" s="50">
        <v>0.194444444444444</v>
      </c>
      <c r="AG285">
        <v>4</v>
      </c>
      <c r="AJ285" s="50">
        <v>0.194444444444444</v>
      </c>
      <c r="AK285">
        <v>1</v>
      </c>
    </row>
    <row r="286" spans="32:37" x14ac:dyDescent="0.3">
      <c r="AF286" s="50">
        <v>0.195138888888889</v>
      </c>
      <c r="AG286">
        <v>4</v>
      </c>
      <c r="AJ286" s="50">
        <v>0.195138888888889</v>
      </c>
      <c r="AK286">
        <v>1</v>
      </c>
    </row>
    <row r="287" spans="32:37" x14ac:dyDescent="0.3">
      <c r="AF287" s="50">
        <v>0.195833333333333</v>
      </c>
      <c r="AG287">
        <v>4</v>
      </c>
      <c r="AJ287" s="50">
        <v>0.195833333333333</v>
      </c>
      <c r="AK287">
        <v>1</v>
      </c>
    </row>
    <row r="288" spans="32:37" x14ac:dyDescent="0.3">
      <c r="AF288" s="50">
        <v>0.196527777777778</v>
      </c>
      <c r="AG288">
        <v>4</v>
      </c>
      <c r="AJ288" s="50">
        <v>0.196527777777778</v>
      </c>
      <c r="AK288">
        <v>1</v>
      </c>
    </row>
    <row r="289" spans="32:37" x14ac:dyDescent="0.3">
      <c r="AF289" s="50">
        <v>0.19722222222222199</v>
      </c>
      <c r="AG289">
        <v>4</v>
      </c>
      <c r="AJ289" s="50">
        <v>0.19722222222222199</v>
      </c>
      <c r="AK289">
        <v>1</v>
      </c>
    </row>
    <row r="290" spans="32:37" x14ac:dyDescent="0.3">
      <c r="AF290" s="50">
        <v>0.19791666666666699</v>
      </c>
      <c r="AG290">
        <v>4</v>
      </c>
      <c r="AJ290" s="50">
        <v>0.19791666666666699</v>
      </c>
      <c r="AK290">
        <v>1</v>
      </c>
    </row>
    <row r="291" spans="32:37" x14ac:dyDescent="0.3">
      <c r="AF291" s="50">
        <v>0.19861111111111099</v>
      </c>
      <c r="AG291">
        <v>4</v>
      </c>
      <c r="AJ291" s="50">
        <v>0.19861111111111099</v>
      </c>
      <c r="AK291">
        <v>1</v>
      </c>
    </row>
    <row r="292" spans="32:37" x14ac:dyDescent="0.3">
      <c r="AF292" s="50">
        <v>0.19930555555555601</v>
      </c>
      <c r="AG292">
        <v>4</v>
      </c>
      <c r="AJ292" s="50">
        <v>0.19930555555555601</v>
      </c>
      <c r="AK292">
        <v>1</v>
      </c>
    </row>
    <row r="293" spans="32:37" x14ac:dyDescent="0.3">
      <c r="AF293" s="50">
        <v>0.2</v>
      </c>
      <c r="AG293">
        <v>4</v>
      </c>
      <c r="AJ293" s="50">
        <v>0.2</v>
      </c>
      <c r="AK293">
        <v>1</v>
      </c>
    </row>
    <row r="294" spans="32:37" x14ac:dyDescent="0.3">
      <c r="AF294" s="50">
        <v>0.20069444444444401</v>
      </c>
      <c r="AG294">
        <v>4</v>
      </c>
      <c r="AJ294" s="50">
        <v>0.20069444444444401</v>
      </c>
      <c r="AK294">
        <v>1</v>
      </c>
    </row>
    <row r="295" spans="32:37" x14ac:dyDescent="0.3">
      <c r="AF295" s="50">
        <v>0.20138888888888901</v>
      </c>
      <c r="AG295">
        <v>4</v>
      </c>
      <c r="AJ295" s="50">
        <v>0.20138888888888901</v>
      </c>
      <c r="AK295">
        <v>1</v>
      </c>
    </row>
    <row r="296" spans="32:37" x14ac:dyDescent="0.3">
      <c r="AF296" s="50">
        <v>0.202083333333333</v>
      </c>
      <c r="AG296">
        <v>4</v>
      </c>
      <c r="AJ296" s="50">
        <v>0.202083333333333</v>
      </c>
      <c r="AK296">
        <v>1</v>
      </c>
    </row>
    <row r="297" spans="32:37" x14ac:dyDescent="0.3">
      <c r="AF297" s="50">
        <v>0.202777777777778</v>
      </c>
      <c r="AG297">
        <v>4</v>
      </c>
      <c r="AJ297" s="50">
        <v>0.202777777777778</v>
      </c>
      <c r="AK297">
        <v>1</v>
      </c>
    </row>
    <row r="298" spans="32:37" x14ac:dyDescent="0.3">
      <c r="AF298" s="50">
        <v>0.203472222222222</v>
      </c>
      <c r="AG298">
        <v>4</v>
      </c>
      <c r="AJ298" s="50">
        <v>0.203472222222222</v>
      </c>
      <c r="AK298">
        <v>1</v>
      </c>
    </row>
    <row r="299" spans="32:37" x14ac:dyDescent="0.3">
      <c r="AF299" s="50">
        <v>0.204166666666667</v>
      </c>
      <c r="AG299">
        <v>4</v>
      </c>
      <c r="AJ299" s="50">
        <v>0.204166666666667</v>
      </c>
      <c r="AK299">
        <v>1</v>
      </c>
    </row>
    <row r="300" spans="32:37" x14ac:dyDescent="0.3">
      <c r="AF300" s="50">
        <v>0.20486111111111099</v>
      </c>
      <c r="AG300">
        <v>4</v>
      </c>
      <c r="AJ300" s="50">
        <v>0.20486111111111099</v>
      </c>
      <c r="AK300">
        <v>1</v>
      </c>
    </row>
    <row r="301" spans="32:37" x14ac:dyDescent="0.3">
      <c r="AF301" s="50">
        <v>0.20555555555555599</v>
      </c>
      <c r="AG301">
        <v>4</v>
      </c>
      <c r="AJ301" s="50">
        <v>0.20555555555555599</v>
      </c>
      <c r="AK301">
        <v>1</v>
      </c>
    </row>
    <row r="302" spans="32:37" x14ac:dyDescent="0.3">
      <c r="AF302" s="50">
        <v>0.20624999999999999</v>
      </c>
      <c r="AG302">
        <v>4</v>
      </c>
      <c r="AJ302" s="50">
        <v>0.20624999999999999</v>
      </c>
      <c r="AK302">
        <v>1</v>
      </c>
    </row>
    <row r="303" spans="32:37" x14ac:dyDescent="0.3">
      <c r="AF303" s="50">
        <v>0.20694444444444399</v>
      </c>
      <c r="AG303">
        <v>4</v>
      </c>
      <c r="AJ303" s="50">
        <v>0.20694444444444399</v>
      </c>
      <c r="AK303">
        <v>1</v>
      </c>
    </row>
    <row r="304" spans="32:37" x14ac:dyDescent="0.3">
      <c r="AF304" s="50">
        <v>0.20763888888888901</v>
      </c>
      <c r="AG304">
        <v>4</v>
      </c>
      <c r="AJ304" s="50">
        <v>0.20763888888888901</v>
      </c>
      <c r="AK304">
        <v>1</v>
      </c>
    </row>
    <row r="305" spans="32:37" x14ac:dyDescent="0.3">
      <c r="AF305" s="50">
        <v>0.20833333333333301</v>
      </c>
      <c r="AG305">
        <v>4</v>
      </c>
      <c r="AJ305" s="50">
        <v>0.20833333333333301</v>
      </c>
      <c r="AK305">
        <v>1</v>
      </c>
    </row>
    <row r="306" spans="32:37" x14ac:dyDescent="0.3">
      <c r="AF306" s="50">
        <v>0.20902777777777801</v>
      </c>
      <c r="AG306">
        <v>4</v>
      </c>
      <c r="AJ306" s="50">
        <v>0.20902777777777801</v>
      </c>
      <c r="AK306">
        <v>1</v>
      </c>
    </row>
    <row r="307" spans="32:37" x14ac:dyDescent="0.3">
      <c r="AF307" s="50">
        <v>0.209722222222222</v>
      </c>
      <c r="AG307">
        <v>4</v>
      </c>
      <c r="AJ307" s="50">
        <v>0.209722222222222</v>
      </c>
      <c r="AK307">
        <v>1</v>
      </c>
    </row>
    <row r="308" spans="32:37" x14ac:dyDescent="0.3">
      <c r="AF308" s="50">
        <v>0.210416666666667</v>
      </c>
      <c r="AG308">
        <v>4</v>
      </c>
      <c r="AJ308" s="50">
        <v>0.210416666666667</v>
      </c>
      <c r="AK308">
        <v>1</v>
      </c>
    </row>
    <row r="309" spans="32:37" x14ac:dyDescent="0.3">
      <c r="AF309" s="50">
        <v>0.211111111111111</v>
      </c>
      <c r="AG309">
        <v>4</v>
      </c>
      <c r="AJ309" s="50">
        <v>0.211111111111111</v>
      </c>
      <c r="AK309">
        <v>1</v>
      </c>
    </row>
    <row r="310" spans="32:37" x14ac:dyDescent="0.3">
      <c r="AF310" s="50">
        <v>0.211805555555556</v>
      </c>
      <c r="AG310">
        <v>4</v>
      </c>
      <c r="AJ310" s="50">
        <v>0.211805555555556</v>
      </c>
      <c r="AK310">
        <v>1</v>
      </c>
    </row>
    <row r="311" spans="32:37" x14ac:dyDescent="0.3">
      <c r="AF311" s="50">
        <v>0.21249999999999999</v>
      </c>
      <c r="AG311">
        <v>4</v>
      </c>
      <c r="AJ311" s="50">
        <v>0.21249999999999999</v>
      </c>
      <c r="AK311">
        <v>1</v>
      </c>
    </row>
    <row r="312" spans="32:37" x14ac:dyDescent="0.3">
      <c r="AF312" s="50">
        <v>0.21319444444444399</v>
      </c>
      <c r="AG312">
        <v>4</v>
      </c>
      <c r="AJ312" s="50">
        <v>0.21319444444444399</v>
      </c>
      <c r="AK312">
        <v>1</v>
      </c>
    </row>
    <row r="313" spans="32:37" x14ac:dyDescent="0.3">
      <c r="AF313" s="50">
        <v>0.21388888888888899</v>
      </c>
      <c r="AG313">
        <v>4</v>
      </c>
      <c r="AJ313" s="50">
        <v>0.21388888888888899</v>
      </c>
      <c r="AK313">
        <v>1</v>
      </c>
    </row>
    <row r="314" spans="32:37" x14ac:dyDescent="0.3">
      <c r="AF314" s="50">
        <v>0.21458333333333299</v>
      </c>
      <c r="AG314">
        <v>4</v>
      </c>
      <c r="AJ314" s="50">
        <v>0.21458333333333299</v>
      </c>
      <c r="AK314">
        <v>1</v>
      </c>
    </row>
    <row r="315" spans="32:37" x14ac:dyDescent="0.3">
      <c r="AF315" s="50">
        <v>0.21527777777777801</v>
      </c>
      <c r="AG315">
        <v>4</v>
      </c>
      <c r="AJ315" s="50">
        <v>0.21527777777777801</v>
      </c>
      <c r="AK315">
        <v>1</v>
      </c>
    </row>
    <row r="316" spans="32:37" x14ac:dyDescent="0.3">
      <c r="AF316" s="50">
        <v>0.21597222222222201</v>
      </c>
      <c r="AG316">
        <v>4</v>
      </c>
      <c r="AJ316" s="50">
        <v>0.21597222222222201</v>
      </c>
      <c r="AK316">
        <v>1</v>
      </c>
    </row>
    <row r="317" spans="32:37" x14ac:dyDescent="0.3">
      <c r="AF317" s="50">
        <v>0.21666666666666701</v>
      </c>
      <c r="AG317">
        <v>4</v>
      </c>
      <c r="AJ317" s="50">
        <v>0.21666666666666701</v>
      </c>
      <c r="AK317">
        <v>1</v>
      </c>
    </row>
    <row r="318" spans="32:37" x14ac:dyDescent="0.3">
      <c r="AF318" s="50">
        <v>0.21736111111111101</v>
      </c>
      <c r="AG318">
        <v>4</v>
      </c>
      <c r="AJ318" s="50">
        <v>0.21736111111111101</v>
      </c>
      <c r="AK318">
        <v>1</v>
      </c>
    </row>
    <row r="319" spans="32:37" x14ac:dyDescent="0.3">
      <c r="AF319" s="50">
        <v>0.218055555555556</v>
      </c>
      <c r="AG319">
        <v>4</v>
      </c>
      <c r="AJ319" s="50">
        <v>0.218055555555556</v>
      </c>
      <c r="AK319">
        <v>1</v>
      </c>
    </row>
    <row r="320" spans="32:37" x14ac:dyDescent="0.3">
      <c r="AF320" s="50">
        <v>0.21875</v>
      </c>
      <c r="AG320">
        <v>4</v>
      </c>
      <c r="AJ320" s="50">
        <v>0.21875</v>
      </c>
      <c r="AK320">
        <v>1</v>
      </c>
    </row>
    <row r="321" spans="32:37" x14ac:dyDescent="0.3">
      <c r="AF321" s="50">
        <v>0.219444444444444</v>
      </c>
      <c r="AG321">
        <v>4</v>
      </c>
      <c r="AJ321" s="50">
        <v>0.219444444444444</v>
      </c>
      <c r="AK321">
        <v>1</v>
      </c>
    </row>
    <row r="322" spans="32:37" x14ac:dyDescent="0.3">
      <c r="AF322" s="50">
        <v>0.22013888888888899</v>
      </c>
      <c r="AG322">
        <v>4</v>
      </c>
      <c r="AJ322" s="50">
        <v>0.22013888888888899</v>
      </c>
      <c r="AK322">
        <v>1</v>
      </c>
    </row>
    <row r="323" spans="32:37" x14ac:dyDescent="0.3">
      <c r="AF323" s="50">
        <v>0.22083333333333299</v>
      </c>
      <c r="AG323">
        <v>4</v>
      </c>
      <c r="AJ323" s="50">
        <v>0.22083333333333299</v>
      </c>
      <c r="AK323">
        <v>1</v>
      </c>
    </row>
    <row r="324" spans="32:37" x14ac:dyDescent="0.3">
      <c r="AF324" s="50">
        <v>0.22152777777777799</v>
      </c>
      <c r="AG324">
        <v>4</v>
      </c>
      <c r="AJ324" s="50">
        <v>0.22152777777777799</v>
      </c>
      <c r="AK324">
        <v>1</v>
      </c>
    </row>
    <row r="325" spans="32:37" x14ac:dyDescent="0.3">
      <c r="AF325" s="50">
        <v>0.22222222222222199</v>
      </c>
      <c r="AG325">
        <v>4</v>
      </c>
      <c r="AJ325" s="50">
        <v>0.22222222222222199</v>
      </c>
      <c r="AK325">
        <v>1</v>
      </c>
    </row>
    <row r="326" spans="32:37" x14ac:dyDescent="0.3">
      <c r="AF326" s="50">
        <v>0.22291666666666701</v>
      </c>
      <c r="AG326">
        <v>4</v>
      </c>
      <c r="AJ326" s="50">
        <v>0.22291666666666701</v>
      </c>
      <c r="AK326">
        <v>1</v>
      </c>
    </row>
    <row r="327" spans="32:37" x14ac:dyDescent="0.3">
      <c r="AF327" s="50">
        <v>0.22361111111111101</v>
      </c>
      <c r="AG327">
        <v>4</v>
      </c>
      <c r="AJ327" s="50">
        <v>0.22361111111111101</v>
      </c>
      <c r="AK327">
        <v>1</v>
      </c>
    </row>
    <row r="328" spans="32:37" x14ac:dyDescent="0.3">
      <c r="AF328" s="50">
        <v>0.22430555555555601</v>
      </c>
      <c r="AG328">
        <v>4</v>
      </c>
      <c r="AJ328" s="50">
        <v>0.22430555555555601</v>
      </c>
      <c r="AK328">
        <v>1</v>
      </c>
    </row>
    <row r="329" spans="32:37" x14ac:dyDescent="0.3">
      <c r="AF329" s="50">
        <v>0.22500000000000001</v>
      </c>
      <c r="AG329">
        <v>4</v>
      </c>
      <c r="AJ329" s="50">
        <v>0.22500000000000001</v>
      </c>
      <c r="AK329">
        <v>1</v>
      </c>
    </row>
    <row r="330" spans="32:37" x14ac:dyDescent="0.3">
      <c r="AF330" s="50">
        <v>0.225694444444444</v>
      </c>
      <c r="AG330">
        <v>4</v>
      </c>
      <c r="AJ330" s="50">
        <v>0.225694444444444</v>
      </c>
      <c r="AK330">
        <v>1</v>
      </c>
    </row>
    <row r="331" spans="32:37" x14ac:dyDescent="0.3">
      <c r="AF331" s="50">
        <v>0.226388888888889</v>
      </c>
      <c r="AG331">
        <v>4</v>
      </c>
      <c r="AJ331" s="50">
        <v>0.226388888888889</v>
      </c>
      <c r="AK331">
        <v>1</v>
      </c>
    </row>
    <row r="332" spans="32:37" x14ac:dyDescent="0.3">
      <c r="AF332" s="50">
        <v>0.227083333333333</v>
      </c>
      <c r="AG332">
        <v>4</v>
      </c>
      <c r="AJ332" s="50">
        <v>0.227083333333333</v>
      </c>
      <c r="AK332">
        <v>1</v>
      </c>
    </row>
    <row r="333" spans="32:37" x14ac:dyDescent="0.3">
      <c r="AF333" s="50">
        <v>0.227777777777778</v>
      </c>
      <c r="AG333">
        <v>4</v>
      </c>
      <c r="AJ333" s="50">
        <v>0.227777777777778</v>
      </c>
      <c r="AK333">
        <v>1</v>
      </c>
    </row>
    <row r="334" spans="32:37" x14ac:dyDescent="0.3">
      <c r="AF334" s="50">
        <v>0.22847222222222199</v>
      </c>
      <c r="AG334">
        <v>4</v>
      </c>
      <c r="AJ334" s="50">
        <v>0.22847222222222199</v>
      </c>
      <c r="AK334">
        <v>1</v>
      </c>
    </row>
    <row r="335" spans="32:37" x14ac:dyDescent="0.3">
      <c r="AF335" s="50">
        <v>0.22916666666666699</v>
      </c>
      <c r="AG335">
        <v>4</v>
      </c>
      <c r="AJ335" s="50">
        <v>0.22916666666666699</v>
      </c>
      <c r="AK335">
        <v>1</v>
      </c>
    </row>
    <row r="336" spans="32:37" x14ac:dyDescent="0.3">
      <c r="AF336" s="50">
        <v>0.22986111111111099</v>
      </c>
      <c r="AG336">
        <v>4</v>
      </c>
      <c r="AJ336" s="50">
        <v>0.22986111111111099</v>
      </c>
      <c r="AK336">
        <v>1</v>
      </c>
    </row>
    <row r="337" spans="32:37" x14ac:dyDescent="0.3">
      <c r="AF337" s="50">
        <v>0.23055555555555601</v>
      </c>
      <c r="AG337">
        <v>4</v>
      </c>
      <c r="AJ337" s="50">
        <v>0.23055555555555601</v>
      </c>
      <c r="AK337">
        <v>1</v>
      </c>
    </row>
    <row r="338" spans="32:37" x14ac:dyDescent="0.3">
      <c r="AF338" s="50">
        <v>0.23125000000000001</v>
      </c>
      <c r="AG338">
        <v>4</v>
      </c>
      <c r="AJ338" s="50">
        <v>0.23125000000000001</v>
      </c>
      <c r="AK338">
        <v>1</v>
      </c>
    </row>
    <row r="339" spans="32:37" x14ac:dyDescent="0.3">
      <c r="AF339" s="50">
        <v>0.23194444444444401</v>
      </c>
      <c r="AG339">
        <v>4</v>
      </c>
      <c r="AJ339" s="50">
        <v>0.23194444444444401</v>
      </c>
      <c r="AK339">
        <v>1</v>
      </c>
    </row>
    <row r="340" spans="32:37" x14ac:dyDescent="0.3">
      <c r="AF340" s="50">
        <v>0.23263888888888901</v>
      </c>
      <c r="AG340">
        <v>4</v>
      </c>
      <c r="AJ340" s="50">
        <v>0.23263888888888901</v>
      </c>
      <c r="AK340">
        <v>1</v>
      </c>
    </row>
    <row r="341" spans="32:37" x14ac:dyDescent="0.3">
      <c r="AF341" s="50">
        <v>0.233333333333333</v>
      </c>
      <c r="AG341">
        <v>4</v>
      </c>
      <c r="AJ341" s="50">
        <v>0.233333333333333</v>
      </c>
      <c r="AK341">
        <v>1</v>
      </c>
    </row>
    <row r="342" spans="32:37" x14ac:dyDescent="0.3">
      <c r="AF342" s="50">
        <v>0.234027777777778</v>
      </c>
      <c r="AG342">
        <v>4</v>
      </c>
      <c r="AJ342" s="50">
        <v>0.234027777777778</v>
      </c>
      <c r="AK342">
        <v>1</v>
      </c>
    </row>
    <row r="343" spans="32:37" x14ac:dyDescent="0.3">
      <c r="AF343" s="50">
        <v>0.234722222222222</v>
      </c>
      <c r="AG343">
        <v>4</v>
      </c>
      <c r="AJ343" s="50">
        <v>0.234722222222222</v>
      </c>
      <c r="AK343">
        <v>1</v>
      </c>
    </row>
    <row r="344" spans="32:37" x14ac:dyDescent="0.3">
      <c r="AF344" s="50">
        <v>0.235416666666667</v>
      </c>
      <c r="AG344">
        <v>4</v>
      </c>
      <c r="AJ344" s="50">
        <v>0.235416666666667</v>
      </c>
      <c r="AK344">
        <v>1</v>
      </c>
    </row>
    <row r="345" spans="32:37" x14ac:dyDescent="0.3">
      <c r="AF345" s="50">
        <v>0.23611111111111099</v>
      </c>
      <c r="AG345">
        <v>4</v>
      </c>
      <c r="AJ345" s="50">
        <v>0.23611111111111099</v>
      </c>
      <c r="AK345">
        <v>1</v>
      </c>
    </row>
    <row r="346" spans="32:37" x14ac:dyDescent="0.3">
      <c r="AF346" s="50">
        <v>0.23680555555555599</v>
      </c>
      <c r="AG346">
        <v>4</v>
      </c>
      <c r="AJ346" s="50">
        <v>0.23680555555555599</v>
      </c>
      <c r="AK346">
        <v>1</v>
      </c>
    </row>
    <row r="347" spans="32:37" x14ac:dyDescent="0.3">
      <c r="AF347" s="50">
        <v>0.23749999999999999</v>
      </c>
      <c r="AG347">
        <v>4</v>
      </c>
      <c r="AJ347" s="50">
        <v>0.23749999999999999</v>
      </c>
      <c r="AK347">
        <v>1</v>
      </c>
    </row>
    <row r="348" spans="32:37" x14ac:dyDescent="0.3">
      <c r="AF348" s="50">
        <v>0.23819444444444399</v>
      </c>
      <c r="AG348">
        <v>4</v>
      </c>
      <c r="AJ348" s="50">
        <v>0.23819444444444399</v>
      </c>
      <c r="AK348">
        <v>1</v>
      </c>
    </row>
    <row r="349" spans="32:37" x14ac:dyDescent="0.3">
      <c r="AF349" s="50">
        <v>0.23888888888888901</v>
      </c>
      <c r="AG349">
        <v>4</v>
      </c>
      <c r="AJ349" s="50">
        <v>0.23888888888888901</v>
      </c>
      <c r="AK349">
        <v>1</v>
      </c>
    </row>
    <row r="350" spans="32:37" x14ac:dyDescent="0.3">
      <c r="AF350" s="50">
        <v>0.23958333333333301</v>
      </c>
      <c r="AG350">
        <v>4</v>
      </c>
      <c r="AJ350" s="50">
        <v>0.23958333333333301</v>
      </c>
      <c r="AK350">
        <v>1</v>
      </c>
    </row>
    <row r="351" spans="32:37" x14ac:dyDescent="0.3">
      <c r="AF351" s="50">
        <v>0.24027777777777801</v>
      </c>
      <c r="AG351">
        <v>4</v>
      </c>
      <c r="AJ351" s="50">
        <v>0.24027777777777801</v>
      </c>
      <c r="AK351">
        <v>1</v>
      </c>
    </row>
    <row r="352" spans="32:37" x14ac:dyDescent="0.3">
      <c r="AF352" s="50">
        <v>0.240972222222222</v>
      </c>
      <c r="AG352">
        <v>4</v>
      </c>
      <c r="AJ352" s="50">
        <v>0.240972222222222</v>
      </c>
      <c r="AK352">
        <v>1</v>
      </c>
    </row>
    <row r="353" spans="32:37" x14ac:dyDescent="0.3">
      <c r="AF353" s="50">
        <v>0.241666666666667</v>
      </c>
      <c r="AG353">
        <v>4</v>
      </c>
      <c r="AJ353" s="50">
        <v>0.241666666666667</v>
      </c>
      <c r="AK353">
        <v>1</v>
      </c>
    </row>
    <row r="354" spans="32:37" x14ac:dyDescent="0.3">
      <c r="AF354" s="50">
        <v>0.242361111111111</v>
      </c>
      <c r="AG354">
        <v>4</v>
      </c>
      <c r="AJ354" s="50">
        <v>0.242361111111111</v>
      </c>
      <c r="AK354">
        <v>1</v>
      </c>
    </row>
    <row r="355" spans="32:37" x14ac:dyDescent="0.3">
      <c r="AF355" s="50">
        <v>0.243055555555556</v>
      </c>
      <c r="AG355">
        <v>4</v>
      </c>
      <c r="AJ355" s="50">
        <v>0.243055555555556</v>
      </c>
      <c r="AK355">
        <v>1</v>
      </c>
    </row>
    <row r="356" spans="32:37" x14ac:dyDescent="0.3">
      <c r="AF356" s="50">
        <v>0.24374999999999999</v>
      </c>
      <c r="AG356">
        <v>4</v>
      </c>
      <c r="AJ356" s="50">
        <v>0.24374999999999999</v>
      </c>
      <c r="AK356">
        <v>1</v>
      </c>
    </row>
    <row r="357" spans="32:37" x14ac:dyDescent="0.3">
      <c r="AF357" s="50">
        <v>0.24444444444444399</v>
      </c>
      <c r="AG357">
        <v>4</v>
      </c>
      <c r="AJ357" s="50">
        <v>0.24444444444444399</v>
      </c>
      <c r="AK357">
        <v>1</v>
      </c>
    </row>
    <row r="358" spans="32:37" x14ac:dyDescent="0.3">
      <c r="AF358" s="50">
        <v>0.24513888888888899</v>
      </c>
      <c r="AG358">
        <v>4</v>
      </c>
      <c r="AJ358" s="50">
        <v>0.24513888888888899</v>
      </c>
      <c r="AK358">
        <v>1</v>
      </c>
    </row>
    <row r="359" spans="32:37" x14ac:dyDescent="0.3">
      <c r="AF359" s="50">
        <v>0.24583333333333299</v>
      </c>
      <c r="AG359">
        <v>4</v>
      </c>
      <c r="AJ359" s="50">
        <v>0.24583333333333299</v>
      </c>
      <c r="AK359">
        <v>1</v>
      </c>
    </row>
    <row r="360" spans="32:37" x14ac:dyDescent="0.3">
      <c r="AF360" s="50">
        <v>0.24652777777777801</v>
      </c>
      <c r="AG360">
        <v>4</v>
      </c>
      <c r="AJ360" s="50">
        <v>0.24652777777777801</v>
      </c>
      <c r="AK360">
        <v>1</v>
      </c>
    </row>
    <row r="361" spans="32:37" x14ac:dyDescent="0.3">
      <c r="AF361" s="50">
        <v>0.24722222222222201</v>
      </c>
      <c r="AG361">
        <v>4</v>
      </c>
      <c r="AJ361" s="50">
        <v>0.24722222222222201</v>
      </c>
      <c r="AK361">
        <v>1</v>
      </c>
    </row>
    <row r="362" spans="32:37" x14ac:dyDescent="0.3">
      <c r="AF362" s="50">
        <v>0.24791666666666701</v>
      </c>
      <c r="AG362">
        <v>4</v>
      </c>
      <c r="AJ362" s="50">
        <v>0.24791666666666701</v>
      </c>
      <c r="AK362">
        <v>1</v>
      </c>
    </row>
    <row r="363" spans="32:37" x14ac:dyDescent="0.3">
      <c r="AF363" s="50">
        <v>0.24861111111111101</v>
      </c>
      <c r="AG363">
        <v>4</v>
      </c>
      <c r="AJ363" s="50">
        <v>0.24861111111111101</v>
      </c>
      <c r="AK363">
        <v>1</v>
      </c>
    </row>
    <row r="364" spans="32:37" x14ac:dyDescent="0.3">
      <c r="AF364" s="50">
        <v>0.249305555555556</v>
      </c>
      <c r="AG364">
        <v>4</v>
      </c>
      <c r="AJ364" s="50">
        <v>0.249305555555556</v>
      </c>
      <c r="AK364">
        <v>1</v>
      </c>
    </row>
    <row r="365" spans="32:37" x14ac:dyDescent="0.3">
      <c r="AF365" s="50">
        <v>0.25</v>
      </c>
      <c r="AG365">
        <v>3</v>
      </c>
      <c r="AJ365" s="50">
        <v>0.25</v>
      </c>
      <c r="AK365">
        <v>2</v>
      </c>
    </row>
    <row r="366" spans="32:37" x14ac:dyDescent="0.3">
      <c r="AF366" s="50">
        <v>0.250694444444444</v>
      </c>
      <c r="AG366">
        <v>3</v>
      </c>
      <c r="AJ366" s="50">
        <v>0.250694444444444</v>
      </c>
      <c r="AK366">
        <v>2</v>
      </c>
    </row>
    <row r="367" spans="32:37" x14ac:dyDescent="0.3">
      <c r="AF367" s="50">
        <v>0.25138888888888899</v>
      </c>
      <c r="AG367">
        <v>3</v>
      </c>
      <c r="AJ367" s="50">
        <v>0.25138888888888899</v>
      </c>
      <c r="AK367">
        <v>2</v>
      </c>
    </row>
    <row r="368" spans="32:37" x14ac:dyDescent="0.3">
      <c r="AF368" s="50">
        <v>0.25208333333333299</v>
      </c>
      <c r="AG368">
        <v>3</v>
      </c>
      <c r="AJ368" s="50">
        <v>0.25208333333333299</v>
      </c>
      <c r="AK368">
        <v>2</v>
      </c>
    </row>
    <row r="369" spans="32:37" x14ac:dyDescent="0.3">
      <c r="AF369" s="50">
        <v>0.25277777777777799</v>
      </c>
      <c r="AG369">
        <v>3</v>
      </c>
      <c r="AJ369" s="50">
        <v>0.25277777777777799</v>
      </c>
      <c r="AK369">
        <v>2</v>
      </c>
    </row>
    <row r="370" spans="32:37" x14ac:dyDescent="0.3">
      <c r="AF370" s="50">
        <v>0.25347222222222199</v>
      </c>
      <c r="AG370">
        <v>3</v>
      </c>
      <c r="AJ370" s="50">
        <v>0.25347222222222199</v>
      </c>
      <c r="AK370">
        <v>2</v>
      </c>
    </row>
    <row r="371" spans="32:37" x14ac:dyDescent="0.3">
      <c r="AF371" s="50">
        <v>0.25416666666666698</v>
      </c>
      <c r="AG371">
        <v>3</v>
      </c>
      <c r="AJ371" s="50">
        <v>0.25416666666666698</v>
      </c>
      <c r="AK371">
        <v>2</v>
      </c>
    </row>
    <row r="372" spans="32:37" x14ac:dyDescent="0.3">
      <c r="AF372" s="50">
        <v>0.25486111111111098</v>
      </c>
      <c r="AG372">
        <v>3</v>
      </c>
      <c r="AJ372" s="50">
        <v>0.25486111111111098</v>
      </c>
      <c r="AK372">
        <v>2</v>
      </c>
    </row>
    <row r="373" spans="32:37" x14ac:dyDescent="0.3">
      <c r="AF373" s="50">
        <v>0.25555555555555598</v>
      </c>
      <c r="AG373">
        <v>3</v>
      </c>
      <c r="AJ373" s="50">
        <v>0.25555555555555598</v>
      </c>
      <c r="AK373">
        <v>2</v>
      </c>
    </row>
    <row r="374" spans="32:37" x14ac:dyDescent="0.3">
      <c r="AF374" s="50">
        <v>0.25624999999999998</v>
      </c>
      <c r="AG374">
        <v>3</v>
      </c>
      <c r="AJ374" s="50">
        <v>0.25624999999999998</v>
      </c>
      <c r="AK374">
        <v>2</v>
      </c>
    </row>
    <row r="375" spans="32:37" x14ac:dyDescent="0.3">
      <c r="AF375" s="50">
        <v>0.25694444444444398</v>
      </c>
      <c r="AG375">
        <v>3</v>
      </c>
      <c r="AJ375" s="50">
        <v>0.25694444444444398</v>
      </c>
      <c r="AK375">
        <v>2</v>
      </c>
    </row>
    <row r="376" spans="32:37" x14ac:dyDescent="0.3">
      <c r="AF376" s="50">
        <v>0.25763888888888897</v>
      </c>
      <c r="AG376">
        <v>3</v>
      </c>
      <c r="AJ376" s="50">
        <v>0.25763888888888897</v>
      </c>
      <c r="AK376">
        <v>2</v>
      </c>
    </row>
    <row r="377" spans="32:37" x14ac:dyDescent="0.3">
      <c r="AF377" s="50">
        <v>0.25833333333333303</v>
      </c>
      <c r="AG377">
        <v>3</v>
      </c>
      <c r="AJ377" s="50">
        <v>0.25833333333333303</v>
      </c>
      <c r="AK377">
        <v>2</v>
      </c>
    </row>
    <row r="378" spans="32:37" x14ac:dyDescent="0.3">
      <c r="AF378" s="50">
        <v>0.25902777777777802</v>
      </c>
      <c r="AG378">
        <v>3</v>
      </c>
      <c r="AJ378" s="50">
        <v>0.25902777777777802</v>
      </c>
      <c r="AK378">
        <v>2</v>
      </c>
    </row>
    <row r="379" spans="32:37" x14ac:dyDescent="0.3">
      <c r="AF379" s="50">
        <v>0.25972222222222202</v>
      </c>
      <c r="AG379">
        <v>3</v>
      </c>
      <c r="AJ379" s="50">
        <v>0.25972222222222202</v>
      </c>
      <c r="AK379">
        <v>2</v>
      </c>
    </row>
    <row r="380" spans="32:37" x14ac:dyDescent="0.3">
      <c r="AF380" s="50">
        <v>0.26041666666666702</v>
      </c>
      <c r="AG380">
        <v>3</v>
      </c>
      <c r="AJ380" s="50">
        <v>0.26041666666666702</v>
      </c>
      <c r="AK380">
        <v>2</v>
      </c>
    </row>
    <row r="381" spans="32:37" x14ac:dyDescent="0.3">
      <c r="AF381" s="50">
        <v>0.26111111111111102</v>
      </c>
      <c r="AG381">
        <v>3</v>
      </c>
      <c r="AJ381" s="50">
        <v>0.26111111111111102</v>
      </c>
      <c r="AK381">
        <v>2</v>
      </c>
    </row>
    <row r="382" spans="32:37" x14ac:dyDescent="0.3">
      <c r="AF382" s="50">
        <v>0.26180555555555601</v>
      </c>
      <c r="AG382">
        <v>3</v>
      </c>
      <c r="AJ382" s="50">
        <v>0.26180555555555601</v>
      </c>
      <c r="AK382">
        <v>2</v>
      </c>
    </row>
    <row r="383" spans="32:37" x14ac:dyDescent="0.3">
      <c r="AF383" s="50">
        <v>0.26250000000000001</v>
      </c>
      <c r="AG383">
        <v>3</v>
      </c>
      <c r="AJ383" s="50">
        <v>0.26250000000000001</v>
      </c>
      <c r="AK383">
        <v>2</v>
      </c>
    </row>
    <row r="384" spans="32:37" x14ac:dyDescent="0.3">
      <c r="AF384" s="50">
        <v>0.26319444444444401</v>
      </c>
      <c r="AG384">
        <v>3</v>
      </c>
      <c r="AJ384" s="50">
        <v>0.26319444444444401</v>
      </c>
      <c r="AK384">
        <v>2</v>
      </c>
    </row>
    <row r="385" spans="32:37" x14ac:dyDescent="0.3">
      <c r="AF385" s="50">
        <v>0.26388888888888901</v>
      </c>
      <c r="AG385">
        <v>3</v>
      </c>
      <c r="AJ385" s="50">
        <v>0.26388888888888901</v>
      </c>
      <c r="AK385">
        <v>2</v>
      </c>
    </row>
    <row r="386" spans="32:37" x14ac:dyDescent="0.3">
      <c r="AF386" s="50">
        <v>0.264583333333333</v>
      </c>
      <c r="AG386">
        <v>3</v>
      </c>
      <c r="AJ386" s="50">
        <v>0.264583333333333</v>
      </c>
      <c r="AK386">
        <v>2</v>
      </c>
    </row>
    <row r="387" spans="32:37" x14ac:dyDescent="0.3">
      <c r="AF387" s="50">
        <v>0.265277777777778</v>
      </c>
      <c r="AG387">
        <v>3</v>
      </c>
      <c r="AJ387" s="50">
        <v>0.265277777777778</v>
      </c>
      <c r="AK387">
        <v>2</v>
      </c>
    </row>
    <row r="388" spans="32:37" x14ac:dyDescent="0.3">
      <c r="AF388" s="50">
        <v>0.265972222222222</v>
      </c>
      <c r="AG388">
        <v>3</v>
      </c>
      <c r="AJ388" s="50">
        <v>0.265972222222222</v>
      </c>
      <c r="AK388">
        <v>2</v>
      </c>
    </row>
    <row r="389" spans="32:37" x14ac:dyDescent="0.3">
      <c r="AF389" s="50">
        <v>0.266666666666667</v>
      </c>
      <c r="AG389">
        <v>3</v>
      </c>
      <c r="AJ389" s="50">
        <v>0.266666666666667</v>
      </c>
      <c r="AK389">
        <v>2</v>
      </c>
    </row>
    <row r="390" spans="32:37" x14ac:dyDescent="0.3">
      <c r="AF390" s="50">
        <v>0.26736111111111099</v>
      </c>
      <c r="AG390">
        <v>3</v>
      </c>
      <c r="AJ390" s="50">
        <v>0.26736111111111099</v>
      </c>
      <c r="AK390">
        <v>2</v>
      </c>
    </row>
    <row r="391" spans="32:37" x14ac:dyDescent="0.3">
      <c r="AF391" s="50">
        <v>0.26805555555555599</v>
      </c>
      <c r="AG391">
        <v>3</v>
      </c>
      <c r="AJ391" s="50">
        <v>0.26805555555555599</v>
      </c>
      <c r="AK391">
        <v>2</v>
      </c>
    </row>
    <row r="392" spans="32:37" x14ac:dyDescent="0.3">
      <c r="AF392" s="50">
        <v>0.26874999999999999</v>
      </c>
      <c r="AG392">
        <v>3</v>
      </c>
      <c r="AJ392" s="50">
        <v>0.26874999999999999</v>
      </c>
      <c r="AK392">
        <v>2</v>
      </c>
    </row>
    <row r="393" spans="32:37" x14ac:dyDescent="0.3">
      <c r="AF393" s="50">
        <v>0.26944444444444399</v>
      </c>
      <c r="AG393">
        <v>3</v>
      </c>
      <c r="AJ393" s="50">
        <v>0.26944444444444399</v>
      </c>
      <c r="AK393">
        <v>2</v>
      </c>
    </row>
    <row r="394" spans="32:37" x14ac:dyDescent="0.3">
      <c r="AF394" s="50">
        <v>0.27013888888888898</v>
      </c>
      <c r="AG394">
        <v>3</v>
      </c>
      <c r="AJ394" s="50">
        <v>0.27013888888888898</v>
      </c>
      <c r="AK394">
        <v>2</v>
      </c>
    </row>
    <row r="395" spans="32:37" x14ac:dyDescent="0.3">
      <c r="AF395" s="50">
        <v>0.27083333333333298</v>
      </c>
      <c r="AG395">
        <v>3</v>
      </c>
      <c r="AJ395" s="50">
        <v>0.27083333333333298</v>
      </c>
      <c r="AK395">
        <v>2</v>
      </c>
    </row>
    <row r="396" spans="32:37" x14ac:dyDescent="0.3">
      <c r="AF396" s="50">
        <v>0.27152777777777798</v>
      </c>
      <c r="AG396">
        <v>3</v>
      </c>
      <c r="AJ396" s="50">
        <v>0.27152777777777798</v>
      </c>
      <c r="AK396">
        <v>2</v>
      </c>
    </row>
    <row r="397" spans="32:37" x14ac:dyDescent="0.3">
      <c r="AF397" s="50">
        <v>0.27222222222222198</v>
      </c>
      <c r="AG397">
        <v>3</v>
      </c>
      <c r="AJ397" s="50">
        <v>0.27222222222222198</v>
      </c>
      <c r="AK397">
        <v>2</v>
      </c>
    </row>
    <row r="398" spans="32:37" x14ac:dyDescent="0.3">
      <c r="AF398" s="50">
        <v>0.27291666666666697</v>
      </c>
      <c r="AG398">
        <v>3</v>
      </c>
      <c r="AJ398" s="50">
        <v>0.27291666666666697</v>
      </c>
      <c r="AK398">
        <v>2</v>
      </c>
    </row>
    <row r="399" spans="32:37" x14ac:dyDescent="0.3">
      <c r="AF399" s="50">
        <v>0.27361111111111103</v>
      </c>
      <c r="AG399">
        <v>3</v>
      </c>
      <c r="AJ399" s="50">
        <v>0.27361111111111103</v>
      </c>
      <c r="AK399">
        <v>2</v>
      </c>
    </row>
    <row r="400" spans="32:37" x14ac:dyDescent="0.3">
      <c r="AF400" s="50">
        <v>0.27430555555555602</v>
      </c>
      <c r="AG400">
        <v>3</v>
      </c>
      <c r="AJ400" s="50">
        <v>0.27430555555555602</v>
      </c>
      <c r="AK400">
        <v>2</v>
      </c>
    </row>
    <row r="401" spans="32:37" x14ac:dyDescent="0.3">
      <c r="AF401" s="50">
        <v>0.27500000000000002</v>
      </c>
      <c r="AG401">
        <v>3</v>
      </c>
      <c r="AJ401" s="50">
        <v>0.27500000000000002</v>
      </c>
      <c r="AK401">
        <v>2</v>
      </c>
    </row>
    <row r="402" spans="32:37" x14ac:dyDescent="0.3">
      <c r="AF402" s="50">
        <v>0.27569444444444402</v>
      </c>
      <c r="AG402">
        <v>3</v>
      </c>
      <c r="AJ402" s="50">
        <v>0.27569444444444402</v>
      </c>
      <c r="AK402">
        <v>2</v>
      </c>
    </row>
    <row r="403" spans="32:37" x14ac:dyDescent="0.3">
      <c r="AF403" s="50">
        <v>0.27638888888888902</v>
      </c>
      <c r="AG403">
        <v>3</v>
      </c>
      <c r="AJ403" s="50">
        <v>0.27638888888888902</v>
      </c>
      <c r="AK403">
        <v>2</v>
      </c>
    </row>
    <row r="404" spans="32:37" x14ac:dyDescent="0.3">
      <c r="AF404" s="50">
        <v>0.27708333333333302</v>
      </c>
      <c r="AG404">
        <v>3</v>
      </c>
      <c r="AJ404" s="50">
        <v>0.27708333333333302</v>
      </c>
      <c r="AK404">
        <v>2</v>
      </c>
    </row>
    <row r="405" spans="32:37" x14ac:dyDescent="0.3">
      <c r="AF405" s="50">
        <v>0.27777777777777801</v>
      </c>
      <c r="AG405">
        <v>3</v>
      </c>
      <c r="AJ405" s="50">
        <v>0.27777777777777801</v>
      </c>
      <c r="AK405">
        <v>2</v>
      </c>
    </row>
    <row r="406" spans="32:37" x14ac:dyDescent="0.3">
      <c r="AF406" s="50">
        <v>0.27847222222222201</v>
      </c>
      <c r="AG406">
        <v>3</v>
      </c>
      <c r="AJ406" s="50">
        <v>0.27847222222222201</v>
      </c>
      <c r="AK406">
        <v>2</v>
      </c>
    </row>
    <row r="407" spans="32:37" x14ac:dyDescent="0.3">
      <c r="AF407" s="50">
        <v>0.27916666666666701</v>
      </c>
      <c r="AG407">
        <v>3</v>
      </c>
      <c r="AJ407" s="50">
        <v>0.27916666666666701</v>
      </c>
      <c r="AK407">
        <v>2</v>
      </c>
    </row>
    <row r="408" spans="32:37" x14ac:dyDescent="0.3">
      <c r="AF408" s="50">
        <v>0.27986111111111101</v>
      </c>
      <c r="AG408">
        <v>3</v>
      </c>
      <c r="AJ408" s="50">
        <v>0.27986111111111101</v>
      </c>
      <c r="AK408">
        <v>2</v>
      </c>
    </row>
    <row r="409" spans="32:37" x14ac:dyDescent="0.3">
      <c r="AF409" s="50">
        <v>0.280555555555556</v>
      </c>
      <c r="AG409">
        <v>3</v>
      </c>
      <c r="AJ409" s="50">
        <v>0.280555555555556</v>
      </c>
      <c r="AK409">
        <v>2</v>
      </c>
    </row>
    <row r="410" spans="32:37" x14ac:dyDescent="0.3">
      <c r="AF410" s="50">
        <v>0.28125</v>
      </c>
      <c r="AG410">
        <v>3</v>
      </c>
      <c r="AJ410" s="50">
        <v>0.28125</v>
      </c>
      <c r="AK410">
        <v>2</v>
      </c>
    </row>
    <row r="411" spans="32:37" x14ac:dyDescent="0.3">
      <c r="AF411" s="50">
        <v>0.281944444444444</v>
      </c>
      <c r="AG411">
        <v>3</v>
      </c>
      <c r="AJ411" s="50">
        <v>0.281944444444444</v>
      </c>
      <c r="AK411">
        <v>2</v>
      </c>
    </row>
    <row r="412" spans="32:37" x14ac:dyDescent="0.3">
      <c r="AF412" s="50">
        <v>0.28263888888888899</v>
      </c>
      <c r="AG412">
        <v>3</v>
      </c>
      <c r="AJ412" s="50">
        <v>0.28263888888888899</v>
      </c>
      <c r="AK412">
        <v>2</v>
      </c>
    </row>
    <row r="413" spans="32:37" x14ac:dyDescent="0.3">
      <c r="AF413" s="50">
        <v>0.28333333333333299</v>
      </c>
      <c r="AG413">
        <v>3</v>
      </c>
      <c r="AJ413" s="50">
        <v>0.28333333333333299</v>
      </c>
      <c r="AK413">
        <v>2</v>
      </c>
    </row>
    <row r="414" spans="32:37" x14ac:dyDescent="0.3">
      <c r="AF414" s="50">
        <v>0.28402777777777799</v>
      </c>
      <c r="AG414">
        <v>3</v>
      </c>
      <c r="AJ414" s="50">
        <v>0.28402777777777799</v>
      </c>
      <c r="AK414">
        <v>2</v>
      </c>
    </row>
    <row r="415" spans="32:37" x14ac:dyDescent="0.3">
      <c r="AF415" s="50">
        <v>0.28472222222222199</v>
      </c>
      <c r="AG415">
        <v>3</v>
      </c>
      <c r="AJ415" s="50">
        <v>0.28472222222222199</v>
      </c>
      <c r="AK415">
        <v>2</v>
      </c>
    </row>
    <row r="416" spans="32:37" x14ac:dyDescent="0.3">
      <c r="AF416" s="50">
        <v>0.28541666666666698</v>
      </c>
      <c r="AG416">
        <v>3</v>
      </c>
      <c r="AJ416" s="50">
        <v>0.28541666666666698</v>
      </c>
      <c r="AK416">
        <v>2</v>
      </c>
    </row>
    <row r="417" spans="32:37" x14ac:dyDescent="0.3">
      <c r="AF417" s="50">
        <v>0.28611111111111098</v>
      </c>
      <c r="AG417">
        <v>3</v>
      </c>
      <c r="AJ417" s="50">
        <v>0.28611111111111098</v>
      </c>
      <c r="AK417">
        <v>2</v>
      </c>
    </row>
    <row r="418" spans="32:37" x14ac:dyDescent="0.3">
      <c r="AF418" s="50">
        <v>0.28680555555555598</v>
      </c>
      <c r="AG418">
        <v>3</v>
      </c>
      <c r="AJ418" s="50">
        <v>0.28680555555555598</v>
      </c>
      <c r="AK418">
        <v>2</v>
      </c>
    </row>
    <row r="419" spans="32:37" x14ac:dyDescent="0.3">
      <c r="AF419" s="50">
        <v>0.28749999999999998</v>
      </c>
      <c r="AG419">
        <v>3</v>
      </c>
      <c r="AJ419" s="50">
        <v>0.28749999999999998</v>
      </c>
      <c r="AK419">
        <v>2</v>
      </c>
    </row>
    <row r="420" spans="32:37" x14ac:dyDescent="0.3">
      <c r="AF420" s="50">
        <v>0.28819444444444398</v>
      </c>
      <c r="AG420">
        <v>3</v>
      </c>
      <c r="AJ420" s="50">
        <v>0.28819444444444398</v>
      </c>
      <c r="AK420">
        <v>2</v>
      </c>
    </row>
    <row r="421" spans="32:37" x14ac:dyDescent="0.3">
      <c r="AF421" s="50">
        <v>0.28888888888888897</v>
      </c>
      <c r="AG421">
        <v>3</v>
      </c>
      <c r="AJ421" s="50">
        <v>0.28888888888888897</v>
      </c>
      <c r="AK421">
        <v>2</v>
      </c>
    </row>
    <row r="422" spans="32:37" x14ac:dyDescent="0.3">
      <c r="AF422" s="50">
        <v>0.28958333333333303</v>
      </c>
      <c r="AG422">
        <v>3</v>
      </c>
      <c r="AJ422" s="50">
        <v>0.28958333333333303</v>
      </c>
      <c r="AK422">
        <v>2</v>
      </c>
    </row>
    <row r="423" spans="32:37" x14ac:dyDescent="0.3">
      <c r="AF423" s="50">
        <v>0.29027777777777802</v>
      </c>
      <c r="AG423">
        <v>3</v>
      </c>
      <c r="AJ423" s="50">
        <v>0.29027777777777802</v>
      </c>
      <c r="AK423">
        <v>2</v>
      </c>
    </row>
    <row r="424" spans="32:37" x14ac:dyDescent="0.3">
      <c r="AF424" s="50">
        <v>0.29097222222222202</v>
      </c>
      <c r="AG424">
        <v>3</v>
      </c>
      <c r="AJ424" s="50">
        <v>0.29097222222222202</v>
      </c>
      <c r="AK424">
        <v>2</v>
      </c>
    </row>
    <row r="425" spans="32:37" x14ac:dyDescent="0.3">
      <c r="AF425" s="50">
        <v>0.29166666666666702</v>
      </c>
      <c r="AG425">
        <v>3</v>
      </c>
      <c r="AJ425" s="50">
        <v>0.29166666666666702</v>
      </c>
      <c r="AK425">
        <v>2</v>
      </c>
    </row>
    <row r="426" spans="32:37" x14ac:dyDescent="0.3">
      <c r="AF426" s="50">
        <v>0.29236111111111102</v>
      </c>
      <c r="AG426">
        <v>3</v>
      </c>
      <c r="AJ426" s="50">
        <v>0.29236111111111102</v>
      </c>
      <c r="AK426">
        <v>2</v>
      </c>
    </row>
    <row r="427" spans="32:37" x14ac:dyDescent="0.3">
      <c r="AF427" s="50">
        <v>0.29305555555555601</v>
      </c>
      <c r="AG427">
        <v>3</v>
      </c>
      <c r="AJ427" s="50">
        <v>0.29305555555555601</v>
      </c>
      <c r="AK427">
        <v>2</v>
      </c>
    </row>
    <row r="428" spans="32:37" x14ac:dyDescent="0.3">
      <c r="AF428" s="50">
        <v>0.29375000000000001</v>
      </c>
      <c r="AG428">
        <v>3</v>
      </c>
      <c r="AJ428" s="50">
        <v>0.29375000000000001</v>
      </c>
      <c r="AK428">
        <v>2</v>
      </c>
    </row>
    <row r="429" spans="32:37" x14ac:dyDescent="0.3">
      <c r="AF429" s="50">
        <v>0.29444444444444401</v>
      </c>
      <c r="AG429">
        <v>3</v>
      </c>
      <c r="AJ429" s="50">
        <v>0.29444444444444401</v>
      </c>
      <c r="AK429">
        <v>2</v>
      </c>
    </row>
    <row r="430" spans="32:37" x14ac:dyDescent="0.3">
      <c r="AF430" s="50">
        <v>0.29513888888888901</v>
      </c>
      <c r="AG430">
        <v>3</v>
      </c>
      <c r="AJ430" s="50">
        <v>0.29513888888888901</v>
      </c>
      <c r="AK430">
        <v>2</v>
      </c>
    </row>
    <row r="431" spans="32:37" x14ac:dyDescent="0.3">
      <c r="AF431" s="50">
        <v>0.295833333333333</v>
      </c>
      <c r="AG431">
        <v>3</v>
      </c>
      <c r="AJ431" s="50">
        <v>0.295833333333333</v>
      </c>
      <c r="AK431">
        <v>2</v>
      </c>
    </row>
    <row r="432" spans="32:37" x14ac:dyDescent="0.3">
      <c r="AF432" s="50">
        <v>0.296527777777778</v>
      </c>
      <c r="AG432">
        <v>3</v>
      </c>
      <c r="AJ432" s="50">
        <v>0.296527777777778</v>
      </c>
      <c r="AK432">
        <v>2</v>
      </c>
    </row>
    <row r="433" spans="32:37" x14ac:dyDescent="0.3">
      <c r="AF433" s="50">
        <v>0.297222222222222</v>
      </c>
      <c r="AG433">
        <v>3</v>
      </c>
      <c r="AJ433" s="50">
        <v>0.297222222222222</v>
      </c>
      <c r="AK433">
        <v>2</v>
      </c>
    </row>
    <row r="434" spans="32:37" x14ac:dyDescent="0.3">
      <c r="AF434" s="50">
        <v>0.297916666666667</v>
      </c>
      <c r="AG434">
        <v>3</v>
      </c>
      <c r="AJ434" s="50">
        <v>0.297916666666667</v>
      </c>
      <c r="AK434">
        <v>2</v>
      </c>
    </row>
    <row r="435" spans="32:37" x14ac:dyDescent="0.3">
      <c r="AF435" s="50">
        <v>0.29861111111111099</v>
      </c>
      <c r="AG435">
        <v>3</v>
      </c>
      <c r="AJ435" s="50">
        <v>0.29861111111111099</v>
      </c>
      <c r="AK435">
        <v>2</v>
      </c>
    </row>
    <row r="436" spans="32:37" x14ac:dyDescent="0.3">
      <c r="AF436" s="50">
        <v>0.29930555555555599</v>
      </c>
      <c r="AG436">
        <v>3</v>
      </c>
      <c r="AJ436" s="50">
        <v>0.29930555555555599</v>
      </c>
      <c r="AK436">
        <v>2</v>
      </c>
    </row>
    <row r="437" spans="32:37" x14ac:dyDescent="0.3">
      <c r="AF437" s="50">
        <v>0.3</v>
      </c>
      <c r="AG437">
        <v>3</v>
      </c>
      <c r="AJ437" s="50">
        <v>0.3</v>
      </c>
      <c r="AK437">
        <v>2</v>
      </c>
    </row>
    <row r="438" spans="32:37" x14ac:dyDescent="0.3">
      <c r="AF438" s="50">
        <v>0.30069444444444399</v>
      </c>
      <c r="AG438">
        <v>3</v>
      </c>
      <c r="AJ438" s="50">
        <v>0.30069444444444399</v>
      </c>
      <c r="AK438">
        <v>2</v>
      </c>
    </row>
    <row r="439" spans="32:37" x14ac:dyDescent="0.3">
      <c r="AF439" s="50">
        <v>0.30138888888888898</v>
      </c>
      <c r="AG439">
        <v>3</v>
      </c>
      <c r="AJ439" s="50">
        <v>0.30138888888888898</v>
      </c>
      <c r="AK439">
        <v>2</v>
      </c>
    </row>
    <row r="440" spans="32:37" x14ac:dyDescent="0.3">
      <c r="AF440" s="50">
        <v>0.30208333333333298</v>
      </c>
      <c r="AG440">
        <v>3</v>
      </c>
      <c r="AJ440" s="50">
        <v>0.30208333333333298</v>
      </c>
      <c r="AK440">
        <v>2</v>
      </c>
    </row>
    <row r="441" spans="32:37" x14ac:dyDescent="0.3">
      <c r="AF441" s="50">
        <v>0.30277777777777798</v>
      </c>
      <c r="AG441">
        <v>3</v>
      </c>
      <c r="AJ441" s="50">
        <v>0.30277777777777798</v>
      </c>
      <c r="AK441">
        <v>2</v>
      </c>
    </row>
    <row r="442" spans="32:37" x14ac:dyDescent="0.3">
      <c r="AF442" s="50">
        <v>0.30347222222222198</v>
      </c>
      <c r="AG442">
        <v>3</v>
      </c>
      <c r="AJ442" s="50">
        <v>0.30347222222222198</v>
      </c>
      <c r="AK442">
        <v>2</v>
      </c>
    </row>
    <row r="443" spans="32:37" x14ac:dyDescent="0.3">
      <c r="AF443" s="50">
        <v>0.30416666666666697</v>
      </c>
      <c r="AG443">
        <v>3</v>
      </c>
      <c r="AJ443" s="50">
        <v>0.30416666666666697</v>
      </c>
      <c r="AK443">
        <v>2</v>
      </c>
    </row>
    <row r="444" spans="32:37" x14ac:dyDescent="0.3">
      <c r="AF444" s="50">
        <v>0.30486111111111103</v>
      </c>
      <c r="AG444">
        <v>3</v>
      </c>
      <c r="AJ444" s="50">
        <v>0.30486111111111103</v>
      </c>
      <c r="AK444">
        <v>2</v>
      </c>
    </row>
    <row r="445" spans="32:37" x14ac:dyDescent="0.3">
      <c r="AF445" s="50">
        <v>0.30555555555555602</v>
      </c>
      <c r="AG445">
        <v>3</v>
      </c>
      <c r="AJ445" s="50">
        <v>0.30555555555555602</v>
      </c>
      <c r="AK445">
        <v>2</v>
      </c>
    </row>
    <row r="446" spans="32:37" x14ac:dyDescent="0.3">
      <c r="AF446" s="50">
        <v>0.30625000000000002</v>
      </c>
      <c r="AG446">
        <v>3</v>
      </c>
      <c r="AJ446" s="50">
        <v>0.30625000000000002</v>
      </c>
      <c r="AK446">
        <v>2</v>
      </c>
    </row>
    <row r="447" spans="32:37" x14ac:dyDescent="0.3">
      <c r="AF447" s="50">
        <v>0.30694444444444402</v>
      </c>
      <c r="AG447">
        <v>3</v>
      </c>
      <c r="AJ447" s="50">
        <v>0.30694444444444402</v>
      </c>
      <c r="AK447">
        <v>2</v>
      </c>
    </row>
    <row r="448" spans="32:37" x14ac:dyDescent="0.3">
      <c r="AF448" s="50">
        <v>0.30763888888888902</v>
      </c>
      <c r="AG448">
        <v>3</v>
      </c>
      <c r="AJ448" s="50">
        <v>0.30763888888888902</v>
      </c>
      <c r="AK448">
        <v>2</v>
      </c>
    </row>
    <row r="449" spans="32:37" x14ac:dyDescent="0.3">
      <c r="AF449" s="50">
        <v>0.30833333333333302</v>
      </c>
      <c r="AG449">
        <v>3</v>
      </c>
      <c r="AJ449" s="50">
        <v>0.30833333333333302</v>
      </c>
      <c r="AK449">
        <v>2</v>
      </c>
    </row>
    <row r="450" spans="32:37" x14ac:dyDescent="0.3">
      <c r="AF450" s="50">
        <v>0.30902777777777801</v>
      </c>
      <c r="AG450">
        <v>3</v>
      </c>
      <c r="AJ450" s="50">
        <v>0.30902777777777801</v>
      </c>
      <c r="AK450">
        <v>2</v>
      </c>
    </row>
    <row r="451" spans="32:37" x14ac:dyDescent="0.3">
      <c r="AF451" s="50">
        <v>0.30972222222222201</v>
      </c>
      <c r="AG451">
        <v>3</v>
      </c>
      <c r="AJ451" s="50">
        <v>0.30972222222222201</v>
      </c>
      <c r="AK451">
        <v>2</v>
      </c>
    </row>
    <row r="452" spans="32:37" x14ac:dyDescent="0.3">
      <c r="AF452" s="50">
        <v>0.31041666666666701</v>
      </c>
      <c r="AG452">
        <v>3</v>
      </c>
      <c r="AJ452" s="50">
        <v>0.31041666666666701</v>
      </c>
      <c r="AK452">
        <v>2</v>
      </c>
    </row>
    <row r="453" spans="32:37" x14ac:dyDescent="0.3">
      <c r="AF453" s="50">
        <v>0.31111111111111101</v>
      </c>
      <c r="AG453">
        <v>3</v>
      </c>
      <c r="AJ453" s="50">
        <v>0.31111111111111101</v>
      </c>
      <c r="AK453">
        <v>2</v>
      </c>
    </row>
    <row r="454" spans="32:37" x14ac:dyDescent="0.3">
      <c r="AF454" s="50">
        <v>0.311805555555556</v>
      </c>
      <c r="AG454">
        <v>3</v>
      </c>
      <c r="AJ454" s="50">
        <v>0.311805555555556</v>
      </c>
      <c r="AK454">
        <v>2</v>
      </c>
    </row>
    <row r="455" spans="32:37" x14ac:dyDescent="0.3">
      <c r="AF455" s="50">
        <v>0.3125</v>
      </c>
      <c r="AG455">
        <v>3</v>
      </c>
      <c r="AJ455" s="50">
        <v>0.3125</v>
      </c>
      <c r="AK455">
        <v>2</v>
      </c>
    </row>
    <row r="456" spans="32:37" x14ac:dyDescent="0.3">
      <c r="AF456" s="50">
        <v>0.313194444444444</v>
      </c>
      <c r="AG456">
        <v>3</v>
      </c>
      <c r="AJ456" s="50">
        <v>0.313194444444444</v>
      </c>
      <c r="AK456">
        <v>2</v>
      </c>
    </row>
    <row r="457" spans="32:37" x14ac:dyDescent="0.3">
      <c r="AF457" s="50">
        <v>0.31388888888888899</v>
      </c>
      <c r="AG457">
        <v>3</v>
      </c>
      <c r="AJ457" s="50">
        <v>0.31388888888888899</v>
      </c>
      <c r="AK457">
        <v>2</v>
      </c>
    </row>
    <row r="458" spans="32:37" x14ac:dyDescent="0.3">
      <c r="AF458" s="50">
        <v>0.31458333333333299</v>
      </c>
      <c r="AG458">
        <v>3</v>
      </c>
      <c r="AJ458" s="50">
        <v>0.31458333333333299</v>
      </c>
      <c r="AK458">
        <v>2</v>
      </c>
    </row>
    <row r="459" spans="32:37" x14ac:dyDescent="0.3">
      <c r="AF459" s="50">
        <v>0.31527777777777799</v>
      </c>
      <c r="AG459">
        <v>3</v>
      </c>
      <c r="AJ459" s="50">
        <v>0.31527777777777799</v>
      </c>
      <c r="AK459">
        <v>2</v>
      </c>
    </row>
    <row r="460" spans="32:37" x14ac:dyDescent="0.3">
      <c r="AF460" s="50">
        <v>0.31597222222222199</v>
      </c>
      <c r="AG460">
        <v>3</v>
      </c>
      <c r="AJ460" s="50">
        <v>0.31597222222222199</v>
      </c>
      <c r="AK460">
        <v>2</v>
      </c>
    </row>
    <row r="461" spans="32:37" x14ac:dyDescent="0.3">
      <c r="AF461" s="50">
        <v>0.31666666666666698</v>
      </c>
      <c r="AG461">
        <v>3</v>
      </c>
      <c r="AJ461" s="50">
        <v>0.31666666666666698</v>
      </c>
      <c r="AK461">
        <v>2</v>
      </c>
    </row>
    <row r="462" spans="32:37" x14ac:dyDescent="0.3">
      <c r="AF462" s="50">
        <v>0.31736111111111098</v>
      </c>
      <c r="AG462">
        <v>3</v>
      </c>
      <c r="AJ462" s="50">
        <v>0.31736111111111098</v>
      </c>
      <c r="AK462">
        <v>2</v>
      </c>
    </row>
    <row r="463" spans="32:37" x14ac:dyDescent="0.3">
      <c r="AF463" s="50">
        <v>0.31805555555555598</v>
      </c>
      <c r="AG463">
        <v>3</v>
      </c>
      <c r="AJ463" s="50">
        <v>0.31805555555555598</v>
      </c>
      <c r="AK463">
        <v>2</v>
      </c>
    </row>
    <row r="464" spans="32:37" x14ac:dyDescent="0.3">
      <c r="AF464" s="50">
        <v>0.31874999999999998</v>
      </c>
      <c r="AG464">
        <v>3</v>
      </c>
      <c r="AJ464" s="50">
        <v>0.31874999999999998</v>
      </c>
      <c r="AK464">
        <v>2</v>
      </c>
    </row>
    <row r="465" spans="32:37" x14ac:dyDescent="0.3">
      <c r="AF465" s="50">
        <v>0.31944444444444398</v>
      </c>
      <c r="AG465">
        <v>3</v>
      </c>
      <c r="AJ465" s="50">
        <v>0.31944444444444398</v>
      </c>
      <c r="AK465">
        <v>2</v>
      </c>
    </row>
    <row r="466" spans="32:37" x14ac:dyDescent="0.3">
      <c r="AF466" s="50">
        <v>0.32013888888888897</v>
      </c>
      <c r="AG466">
        <v>3</v>
      </c>
      <c r="AJ466" s="50">
        <v>0.32013888888888897</v>
      </c>
      <c r="AK466">
        <v>2</v>
      </c>
    </row>
    <row r="467" spans="32:37" x14ac:dyDescent="0.3">
      <c r="AF467" s="50">
        <v>0.32083333333333303</v>
      </c>
      <c r="AG467">
        <v>3</v>
      </c>
      <c r="AJ467" s="50">
        <v>0.32083333333333303</v>
      </c>
      <c r="AK467">
        <v>2</v>
      </c>
    </row>
    <row r="468" spans="32:37" x14ac:dyDescent="0.3">
      <c r="AF468" s="50">
        <v>0.32152777777777802</v>
      </c>
      <c r="AG468">
        <v>3</v>
      </c>
      <c r="AJ468" s="50">
        <v>0.32152777777777802</v>
      </c>
      <c r="AK468">
        <v>2</v>
      </c>
    </row>
    <row r="469" spans="32:37" x14ac:dyDescent="0.3">
      <c r="AF469" s="50">
        <v>0.32222222222222202</v>
      </c>
      <c r="AG469">
        <v>3</v>
      </c>
      <c r="AJ469" s="50">
        <v>0.32222222222222202</v>
      </c>
      <c r="AK469">
        <v>2</v>
      </c>
    </row>
    <row r="470" spans="32:37" x14ac:dyDescent="0.3">
      <c r="AF470" s="50">
        <v>0.32291666666666702</v>
      </c>
      <c r="AG470">
        <v>3</v>
      </c>
      <c r="AJ470" s="50">
        <v>0.32291666666666702</v>
      </c>
      <c r="AK470">
        <v>2</v>
      </c>
    </row>
    <row r="471" spans="32:37" x14ac:dyDescent="0.3">
      <c r="AF471" s="50">
        <v>0.32361111111111102</v>
      </c>
      <c r="AG471">
        <v>3</v>
      </c>
      <c r="AJ471" s="50">
        <v>0.32361111111111102</v>
      </c>
      <c r="AK471">
        <v>2</v>
      </c>
    </row>
    <row r="472" spans="32:37" x14ac:dyDescent="0.3">
      <c r="AF472" s="50">
        <v>0.32430555555555601</v>
      </c>
      <c r="AG472">
        <v>3</v>
      </c>
      <c r="AJ472" s="50">
        <v>0.32430555555555601</v>
      </c>
      <c r="AK472">
        <v>2</v>
      </c>
    </row>
    <row r="473" spans="32:37" x14ac:dyDescent="0.3">
      <c r="AF473" s="50">
        <v>0.32500000000000001</v>
      </c>
      <c r="AG473">
        <v>3</v>
      </c>
      <c r="AJ473" s="50">
        <v>0.32500000000000001</v>
      </c>
      <c r="AK473">
        <v>2</v>
      </c>
    </row>
    <row r="474" spans="32:37" x14ac:dyDescent="0.3">
      <c r="AF474" s="50">
        <v>0.32569444444444401</v>
      </c>
      <c r="AG474">
        <v>3</v>
      </c>
      <c r="AJ474" s="50">
        <v>0.32569444444444401</v>
      </c>
      <c r="AK474">
        <v>2</v>
      </c>
    </row>
    <row r="475" spans="32:37" x14ac:dyDescent="0.3">
      <c r="AF475" s="50">
        <v>0.32638888888888901</v>
      </c>
      <c r="AG475">
        <v>3</v>
      </c>
      <c r="AJ475" s="50">
        <v>0.32638888888888901</v>
      </c>
      <c r="AK475">
        <v>2</v>
      </c>
    </row>
    <row r="476" spans="32:37" x14ac:dyDescent="0.3">
      <c r="AF476" s="50">
        <v>0.327083333333333</v>
      </c>
      <c r="AG476">
        <v>3</v>
      </c>
      <c r="AJ476" s="50">
        <v>0.327083333333333</v>
      </c>
      <c r="AK476">
        <v>2</v>
      </c>
    </row>
    <row r="477" spans="32:37" x14ac:dyDescent="0.3">
      <c r="AF477" s="50">
        <v>0.327777777777778</v>
      </c>
      <c r="AG477">
        <v>3</v>
      </c>
      <c r="AJ477" s="50">
        <v>0.327777777777778</v>
      </c>
      <c r="AK477">
        <v>2</v>
      </c>
    </row>
    <row r="478" spans="32:37" x14ac:dyDescent="0.3">
      <c r="AF478" s="50">
        <v>0.328472222222222</v>
      </c>
      <c r="AG478">
        <v>3</v>
      </c>
      <c r="AJ478" s="50">
        <v>0.328472222222222</v>
      </c>
      <c r="AK478">
        <v>2</v>
      </c>
    </row>
    <row r="479" spans="32:37" x14ac:dyDescent="0.3">
      <c r="AF479" s="50">
        <v>0.329166666666667</v>
      </c>
      <c r="AG479">
        <v>3</v>
      </c>
      <c r="AJ479" s="50">
        <v>0.329166666666667</v>
      </c>
      <c r="AK479">
        <v>2</v>
      </c>
    </row>
    <row r="480" spans="32:37" x14ac:dyDescent="0.3">
      <c r="AF480" s="50">
        <v>0.32986111111111099</v>
      </c>
      <c r="AG480">
        <v>3</v>
      </c>
      <c r="AJ480" s="50">
        <v>0.32986111111111099</v>
      </c>
      <c r="AK480">
        <v>2</v>
      </c>
    </row>
    <row r="481" spans="32:37" x14ac:dyDescent="0.3">
      <c r="AF481" s="50">
        <v>0.33055555555555599</v>
      </c>
      <c r="AG481">
        <v>3</v>
      </c>
      <c r="AJ481" s="50">
        <v>0.33055555555555599</v>
      </c>
      <c r="AK481">
        <v>2</v>
      </c>
    </row>
    <row r="482" spans="32:37" x14ac:dyDescent="0.3">
      <c r="AF482" s="50">
        <v>0.33124999999999999</v>
      </c>
      <c r="AG482">
        <v>3</v>
      </c>
      <c r="AJ482" s="50">
        <v>0.33124999999999999</v>
      </c>
      <c r="AK482">
        <v>2</v>
      </c>
    </row>
    <row r="483" spans="32:37" x14ac:dyDescent="0.3">
      <c r="AF483" s="50">
        <v>0.33194444444444399</v>
      </c>
      <c r="AG483">
        <v>3</v>
      </c>
      <c r="AJ483" s="50">
        <v>0.33194444444444399</v>
      </c>
      <c r="AK483">
        <v>2</v>
      </c>
    </row>
    <row r="484" spans="32:37" x14ac:dyDescent="0.3">
      <c r="AF484" s="50">
        <v>0.33263888888888898</v>
      </c>
      <c r="AG484">
        <v>3</v>
      </c>
      <c r="AJ484" s="50">
        <v>0.33263888888888898</v>
      </c>
      <c r="AK484">
        <v>2</v>
      </c>
    </row>
    <row r="485" spans="32:37" x14ac:dyDescent="0.3">
      <c r="AF485" s="50">
        <v>0.33333333333333298</v>
      </c>
      <c r="AG485">
        <v>3</v>
      </c>
      <c r="AJ485" s="50">
        <v>0.33333333333333298</v>
      </c>
      <c r="AK485">
        <v>2</v>
      </c>
    </row>
    <row r="486" spans="32:37" x14ac:dyDescent="0.3">
      <c r="AF486" s="50">
        <v>0.33402777777777798</v>
      </c>
      <c r="AG486">
        <v>3</v>
      </c>
      <c r="AJ486" s="50">
        <v>0.33402777777777798</v>
      </c>
      <c r="AK486">
        <v>2</v>
      </c>
    </row>
    <row r="487" spans="32:37" x14ac:dyDescent="0.3">
      <c r="AF487" s="50">
        <v>0.33472222222222198</v>
      </c>
      <c r="AG487">
        <v>3</v>
      </c>
      <c r="AJ487" s="50">
        <v>0.33472222222222198</v>
      </c>
      <c r="AK487">
        <v>2</v>
      </c>
    </row>
    <row r="488" spans="32:37" x14ac:dyDescent="0.3">
      <c r="AF488" s="50">
        <v>0.33541666666666697</v>
      </c>
      <c r="AG488">
        <v>3</v>
      </c>
      <c r="AJ488" s="50">
        <v>0.33541666666666697</v>
      </c>
      <c r="AK488">
        <v>2</v>
      </c>
    </row>
    <row r="489" spans="32:37" x14ac:dyDescent="0.3">
      <c r="AF489" s="50">
        <v>0.33611111111111103</v>
      </c>
      <c r="AG489">
        <v>3</v>
      </c>
      <c r="AJ489" s="50">
        <v>0.33611111111111103</v>
      </c>
      <c r="AK489">
        <v>2</v>
      </c>
    </row>
    <row r="490" spans="32:37" x14ac:dyDescent="0.3">
      <c r="AF490" s="50">
        <v>0.33680555555555602</v>
      </c>
      <c r="AG490">
        <v>3</v>
      </c>
      <c r="AJ490" s="50">
        <v>0.33680555555555602</v>
      </c>
      <c r="AK490">
        <v>2</v>
      </c>
    </row>
    <row r="491" spans="32:37" x14ac:dyDescent="0.3">
      <c r="AF491" s="50">
        <v>0.33750000000000002</v>
      </c>
      <c r="AG491">
        <v>3</v>
      </c>
      <c r="AJ491" s="50">
        <v>0.33750000000000002</v>
      </c>
      <c r="AK491">
        <v>2</v>
      </c>
    </row>
    <row r="492" spans="32:37" x14ac:dyDescent="0.3">
      <c r="AF492" s="50">
        <v>0.33819444444444402</v>
      </c>
      <c r="AG492">
        <v>3</v>
      </c>
      <c r="AJ492" s="50">
        <v>0.33819444444444402</v>
      </c>
      <c r="AK492">
        <v>2</v>
      </c>
    </row>
    <row r="493" spans="32:37" x14ac:dyDescent="0.3">
      <c r="AF493" s="50">
        <v>0.33888888888888902</v>
      </c>
      <c r="AG493">
        <v>3</v>
      </c>
      <c r="AJ493" s="50">
        <v>0.33888888888888902</v>
      </c>
      <c r="AK493">
        <v>2</v>
      </c>
    </row>
    <row r="494" spans="32:37" x14ac:dyDescent="0.3">
      <c r="AF494" s="50">
        <v>0.33958333333333302</v>
      </c>
      <c r="AG494">
        <v>3</v>
      </c>
      <c r="AJ494" s="50">
        <v>0.33958333333333302</v>
      </c>
      <c r="AK494">
        <v>2</v>
      </c>
    </row>
    <row r="495" spans="32:37" x14ac:dyDescent="0.3">
      <c r="AF495" s="50">
        <v>0.34027777777777801</v>
      </c>
      <c r="AG495">
        <v>3</v>
      </c>
      <c r="AJ495" s="50">
        <v>0.34027777777777801</v>
      </c>
      <c r="AK495">
        <v>2</v>
      </c>
    </row>
    <row r="496" spans="32:37" x14ac:dyDescent="0.3">
      <c r="AF496" s="50">
        <v>0.34097222222222201</v>
      </c>
      <c r="AG496">
        <v>3</v>
      </c>
      <c r="AJ496" s="50">
        <v>0.34097222222222201</v>
      </c>
      <c r="AK496">
        <v>2</v>
      </c>
    </row>
    <row r="497" spans="32:37" x14ac:dyDescent="0.3">
      <c r="AF497" s="50">
        <v>0.34166666666666701</v>
      </c>
      <c r="AG497">
        <v>3</v>
      </c>
      <c r="AJ497" s="50">
        <v>0.34166666666666701</v>
      </c>
      <c r="AK497">
        <v>2</v>
      </c>
    </row>
    <row r="498" spans="32:37" x14ac:dyDescent="0.3">
      <c r="AF498" s="50">
        <v>0.34236111111111101</v>
      </c>
      <c r="AG498">
        <v>3</v>
      </c>
      <c r="AJ498" s="50">
        <v>0.34236111111111101</v>
      </c>
      <c r="AK498">
        <v>2</v>
      </c>
    </row>
    <row r="499" spans="32:37" x14ac:dyDescent="0.3">
      <c r="AF499" s="50">
        <v>0.343055555555556</v>
      </c>
      <c r="AG499">
        <v>3</v>
      </c>
      <c r="AJ499" s="50">
        <v>0.343055555555556</v>
      </c>
      <c r="AK499">
        <v>2</v>
      </c>
    </row>
    <row r="500" spans="32:37" x14ac:dyDescent="0.3">
      <c r="AF500" s="50">
        <v>0.34375</v>
      </c>
      <c r="AG500">
        <v>3</v>
      </c>
      <c r="AJ500" s="50">
        <v>0.34375</v>
      </c>
      <c r="AK500">
        <v>2</v>
      </c>
    </row>
    <row r="501" spans="32:37" x14ac:dyDescent="0.3">
      <c r="AF501" s="50">
        <v>0.344444444444444</v>
      </c>
      <c r="AG501">
        <v>3</v>
      </c>
      <c r="AJ501" s="50">
        <v>0.344444444444444</v>
      </c>
      <c r="AK501">
        <v>2</v>
      </c>
    </row>
    <row r="502" spans="32:37" x14ac:dyDescent="0.3">
      <c r="AF502" s="50">
        <v>0.34513888888888899</v>
      </c>
      <c r="AG502">
        <v>3</v>
      </c>
      <c r="AJ502" s="50">
        <v>0.34513888888888899</v>
      </c>
      <c r="AK502">
        <v>2</v>
      </c>
    </row>
    <row r="503" spans="32:37" x14ac:dyDescent="0.3">
      <c r="AF503" s="50">
        <v>0.34583333333333299</v>
      </c>
      <c r="AG503">
        <v>3</v>
      </c>
      <c r="AJ503" s="50">
        <v>0.34583333333333299</v>
      </c>
      <c r="AK503">
        <v>2</v>
      </c>
    </row>
    <row r="504" spans="32:37" x14ac:dyDescent="0.3">
      <c r="AF504" s="50">
        <v>0.34652777777777799</v>
      </c>
      <c r="AG504">
        <v>3</v>
      </c>
      <c r="AJ504" s="50">
        <v>0.34652777777777799</v>
      </c>
      <c r="AK504">
        <v>2</v>
      </c>
    </row>
    <row r="505" spans="32:37" x14ac:dyDescent="0.3">
      <c r="AF505" s="50">
        <v>0.34722222222222199</v>
      </c>
      <c r="AG505">
        <v>3</v>
      </c>
      <c r="AJ505" s="50">
        <v>0.34722222222222199</v>
      </c>
      <c r="AK505">
        <v>2</v>
      </c>
    </row>
    <row r="506" spans="32:37" x14ac:dyDescent="0.3">
      <c r="AF506" s="50">
        <v>0.34791666666666698</v>
      </c>
      <c r="AG506">
        <v>3</v>
      </c>
      <c r="AJ506" s="50">
        <v>0.34791666666666698</v>
      </c>
      <c r="AK506">
        <v>2</v>
      </c>
    </row>
    <row r="507" spans="32:37" x14ac:dyDescent="0.3">
      <c r="AF507" s="50">
        <v>0.34861111111111098</v>
      </c>
      <c r="AG507">
        <v>3</v>
      </c>
      <c r="AJ507" s="50">
        <v>0.34861111111111098</v>
      </c>
      <c r="AK507">
        <v>2</v>
      </c>
    </row>
    <row r="508" spans="32:37" x14ac:dyDescent="0.3">
      <c r="AF508" s="50">
        <v>0.34930555555555598</v>
      </c>
      <c r="AG508">
        <v>3</v>
      </c>
      <c r="AJ508" s="50">
        <v>0.34930555555555598</v>
      </c>
      <c r="AK508">
        <v>2</v>
      </c>
    </row>
    <row r="509" spans="32:37" x14ac:dyDescent="0.3">
      <c r="AF509" s="50">
        <v>0.35</v>
      </c>
      <c r="AG509">
        <v>3</v>
      </c>
      <c r="AJ509" s="50">
        <v>0.35</v>
      </c>
      <c r="AK509">
        <v>2</v>
      </c>
    </row>
    <row r="510" spans="32:37" x14ac:dyDescent="0.3">
      <c r="AF510" s="50">
        <v>0.35069444444444398</v>
      </c>
      <c r="AG510">
        <v>3</v>
      </c>
      <c r="AJ510" s="50">
        <v>0.35069444444444398</v>
      </c>
      <c r="AK510">
        <v>2</v>
      </c>
    </row>
    <row r="511" spans="32:37" x14ac:dyDescent="0.3">
      <c r="AF511" s="50">
        <v>0.35138888888888897</v>
      </c>
      <c r="AG511">
        <v>3</v>
      </c>
      <c r="AJ511" s="50">
        <v>0.35138888888888897</v>
      </c>
      <c r="AK511">
        <v>2</v>
      </c>
    </row>
    <row r="512" spans="32:37" x14ac:dyDescent="0.3">
      <c r="AF512" s="50">
        <v>0.35208333333333303</v>
      </c>
      <c r="AG512">
        <v>3</v>
      </c>
      <c r="AJ512" s="50">
        <v>0.35208333333333303</v>
      </c>
      <c r="AK512">
        <v>2</v>
      </c>
    </row>
    <row r="513" spans="32:37" x14ac:dyDescent="0.3">
      <c r="AF513" s="50">
        <v>0.35277777777777802</v>
      </c>
      <c r="AG513">
        <v>3</v>
      </c>
      <c r="AJ513" s="50">
        <v>0.35277777777777802</v>
      </c>
      <c r="AK513">
        <v>2</v>
      </c>
    </row>
    <row r="514" spans="32:37" x14ac:dyDescent="0.3">
      <c r="AF514" s="50">
        <v>0.35347222222222202</v>
      </c>
      <c r="AG514">
        <v>3</v>
      </c>
      <c r="AJ514" s="50">
        <v>0.35347222222222202</v>
      </c>
      <c r="AK514">
        <v>2</v>
      </c>
    </row>
    <row r="515" spans="32:37" x14ac:dyDescent="0.3">
      <c r="AF515" s="50">
        <v>0.35416666666666702</v>
      </c>
      <c r="AG515">
        <v>3</v>
      </c>
      <c r="AJ515" s="50">
        <v>0.35416666666666702</v>
      </c>
      <c r="AK515">
        <v>2</v>
      </c>
    </row>
    <row r="516" spans="32:37" x14ac:dyDescent="0.3">
      <c r="AF516" s="50">
        <v>0.35486111111111102</v>
      </c>
      <c r="AG516">
        <v>3</v>
      </c>
      <c r="AJ516" s="50">
        <v>0.35486111111111102</v>
      </c>
      <c r="AK516">
        <v>2</v>
      </c>
    </row>
    <row r="517" spans="32:37" x14ac:dyDescent="0.3">
      <c r="AF517" s="50">
        <v>0.35555555555555601</v>
      </c>
      <c r="AG517">
        <v>3</v>
      </c>
      <c r="AJ517" s="50">
        <v>0.35555555555555601</v>
      </c>
      <c r="AK517">
        <v>2</v>
      </c>
    </row>
    <row r="518" spans="32:37" x14ac:dyDescent="0.3">
      <c r="AF518" s="50">
        <v>0.35625000000000001</v>
      </c>
      <c r="AG518">
        <v>3</v>
      </c>
      <c r="AJ518" s="50">
        <v>0.35625000000000001</v>
      </c>
      <c r="AK518">
        <v>2</v>
      </c>
    </row>
    <row r="519" spans="32:37" x14ac:dyDescent="0.3">
      <c r="AF519" s="50">
        <v>0.35694444444444401</v>
      </c>
      <c r="AG519">
        <v>3</v>
      </c>
      <c r="AJ519" s="50">
        <v>0.35694444444444401</v>
      </c>
      <c r="AK519">
        <v>2</v>
      </c>
    </row>
    <row r="520" spans="32:37" x14ac:dyDescent="0.3">
      <c r="AF520" s="50">
        <v>0.35763888888888901</v>
      </c>
      <c r="AG520">
        <v>3</v>
      </c>
      <c r="AJ520" s="50">
        <v>0.35763888888888901</v>
      </c>
      <c r="AK520">
        <v>2</v>
      </c>
    </row>
    <row r="521" spans="32:37" x14ac:dyDescent="0.3">
      <c r="AF521" s="50">
        <v>0.358333333333333</v>
      </c>
      <c r="AG521">
        <v>3</v>
      </c>
      <c r="AJ521" s="50">
        <v>0.358333333333333</v>
      </c>
      <c r="AK521">
        <v>2</v>
      </c>
    </row>
    <row r="522" spans="32:37" x14ac:dyDescent="0.3">
      <c r="AF522" s="50">
        <v>0.359027777777778</v>
      </c>
      <c r="AG522">
        <v>3</v>
      </c>
      <c r="AJ522" s="50">
        <v>0.359027777777778</v>
      </c>
      <c r="AK522">
        <v>2</v>
      </c>
    </row>
    <row r="523" spans="32:37" x14ac:dyDescent="0.3">
      <c r="AF523" s="50">
        <v>0.359722222222222</v>
      </c>
      <c r="AG523">
        <v>3</v>
      </c>
      <c r="AJ523" s="50">
        <v>0.359722222222222</v>
      </c>
      <c r="AK523">
        <v>2</v>
      </c>
    </row>
    <row r="524" spans="32:37" x14ac:dyDescent="0.3">
      <c r="AF524" s="50">
        <v>0.360416666666667</v>
      </c>
      <c r="AG524">
        <v>3</v>
      </c>
      <c r="AJ524" s="50">
        <v>0.360416666666667</v>
      </c>
      <c r="AK524">
        <v>2</v>
      </c>
    </row>
    <row r="525" spans="32:37" x14ac:dyDescent="0.3">
      <c r="AF525" s="50">
        <v>0.36111111111111099</v>
      </c>
      <c r="AG525">
        <v>3</v>
      </c>
      <c r="AJ525" s="50">
        <v>0.36111111111111099</v>
      </c>
      <c r="AK525">
        <v>2</v>
      </c>
    </row>
    <row r="526" spans="32:37" x14ac:dyDescent="0.3">
      <c r="AF526" s="50">
        <v>0.36180555555555599</v>
      </c>
      <c r="AG526">
        <v>3</v>
      </c>
      <c r="AJ526" s="50">
        <v>0.36180555555555599</v>
      </c>
      <c r="AK526">
        <v>2</v>
      </c>
    </row>
    <row r="527" spans="32:37" x14ac:dyDescent="0.3">
      <c r="AF527" s="50">
        <v>0.36249999999999999</v>
      </c>
      <c r="AG527">
        <v>3</v>
      </c>
      <c r="AJ527" s="50">
        <v>0.36249999999999999</v>
      </c>
      <c r="AK527">
        <v>2</v>
      </c>
    </row>
    <row r="528" spans="32:37" x14ac:dyDescent="0.3">
      <c r="AF528" s="50">
        <v>0.36319444444444399</v>
      </c>
      <c r="AG528">
        <v>3</v>
      </c>
      <c r="AJ528" s="50">
        <v>0.36319444444444399</v>
      </c>
      <c r="AK528">
        <v>2</v>
      </c>
    </row>
    <row r="529" spans="32:37" x14ac:dyDescent="0.3">
      <c r="AF529" s="50">
        <v>0.36388888888888898</v>
      </c>
      <c r="AG529">
        <v>3</v>
      </c>
      <c r="AJ529" s="50">
        <v>0.36388888888888898</v>
      </c>
      <c r="AK529">
        <v>2</v>
      </c>
    </row>
    <row r="530" spans="32:37" x14ac:dyDescent="0.3">
      <c r="AF530" s="50">
        <v>0.36458333333333298</v>
      </c>
      <c r="AG530">
        <v>3</v>
      </c>
      <c r="AJ530" s="50">
        <v>0.36458333333333298</v>
      </c>
      <c r="AK530">
        <v>2</v>
      </c>
    </row>
    <row r="531" spans="32:37" x14ac:dyDescent="0.3">
      <c r="AF531" s="50">
        <v>0.36527777777777798</v>
      </c>
      <c r="AG531">
        <v>3</v>
      </c>
      <c r="AJ531" s="50">
        <v>0.36527777777777798</v>
      </c>
      <c r="AK531">
        <v>2</v>
      </c>
    </row>
    <row r="532" spans="32:37" x14ac:dyDescent="0.3">
      <c r="AF532" s="50">
        <v>0.36597222222222198</v>
      </c>
      <c r="AG532">
        <v>3</v>
      </c>
      <c r="AJ532" s="50">
        <v>0.36597222222222198</v>
      </c>
      <c r="AK532">
        <v>2</v>
      </c>
    </row>
    <row r="533" spans="32:37" x14ac:dyDescent="0.3">
      <c r="AF533" s="50">
        <v>0.36666666666666697</v>
      </c>
      <c r="AG533">
        <v>3</v>
      </c>
      <c r="AJ533" s="50">
        <v>0.36666666666666697</v>
      </c>
      <c r="AK533">
        <v>2</v>
      </c>
    </row>
    <row r="534" spans="32:37" x14ac:dyDescent="0.3">
      <c r="AF534" s="50">
        <v>0.36736111111111103</v>
      </c>
      <c r="AG534">
        <v>3</v>
      </c>
      <c r="AJ534" s="50">
        <v>0.36736111111111103</v>
      </c>
      <c r="AK534">
        <v>2</v>
      </c>
    </row>
    <row r="535" spans="32:37" x14ac:dyDescent="0.3">
      <c r="AF535" s="50">
        <v>0.36805555555555602</v>
      </c>
      <c r="AG535">
        <v>3</v>
      </c>
      <c r="AJ535" s="50">
        <v>0.36805555555555602</v>
      </c>
      <c r="AK535">
        <v>2</v>
      </c>
    </row>
    <row r="536" spans="32:37" x14ac:dyDescent="0.3">
      <c r="AF536" s="50">
        <v>0.36875000000000002</v>
      </c>
      <c r="AG536">
        <v>3</v>
      </c>
      <c r="AJ536" s="50">
        <v>0.36875000000000002</v>
      </c>
      <c r="AK536">
        <v>2</v>
      </c>
    </row>
    <row r="537" spans="32:37" x14ac:dyDescent="0.3">
      <c r="AF537" s="50">
        <v>0.36944444444444402</v>
      </c>
      <c r="AG537">
        <v>3</v>
      </c>
      <c r="AJ537" s="50">
        <v>0.36944444444444402</v>
      </c>
      <c r="AK537">
        <v>2</v>
      </c>
    </row>
    <row r="538" spans="32:37" x14ac:dyDescent="0.3">
      <c r="AF538" s="50">
        <v>0.37013888888888902</v>
      </c>
      <c r="AG538">
        <v>3</v>
      </c>
      <c r="AJ538" s="50">
        <v>0.37013888888888902</v>
      </c>
      <c r="AK538">
        <v>2</v>
      </c>
    </row>
    <row r="539" spans="32:37" x14ac:dyDescent="0.3">
      <c r="AF539" s="50">
        <v>0.37083333333333302</v>
      </c>
      <c r="AG539">
        <v>3</v>
      </c>
      <c r="AJ539" s="50">
        <v>0.37083333333333302</v>
      </c>
      <c r="AK539">
        <v>2</v>
      </c>
    </row>
    <row r="540" spans="32:37" x14ac:dyDescent="0.3">
      <c r="AF540" s="50">
        <v>0.37152777777777801</v>
      </c>
      <c r="AG540">
        <v>3</v>
      </c>
      <c r="AJ540" s="50">
        <v>0.37152777777777801</v>
      </c>
      <c r="AK540">
        <v>2</v>
      </c>
    </row>
    <row r="541" spans="32:37" x14ac:dyDescent="0.3">
      <c r="AF541" s="50">
        <v>0.37222222222222201</v>
      </c>
      <c r="AG541">
        <v>3</v>
      </c>
      <c r="AJ541" s="50">
        <v>0.37222222222222201</v>
      </c>
      <c r="AK541">
        <v>2</v>
      </c>
    </row>
    <row r="542" spans="32:37" x14ac:dyDescent="0.3">
      <c r="AF542" s="50">
        <v>0.37291666666666701</v>
      </c>
      <c r="AG542">
        <v>3</v>
      </c>
      <c r="AJ542" s="50">
        <v>0.37291666666666701</v>
      </c>
      <c r="AK542">
        <v>2</v>
      </c>
    </row>
    <row r="543" spans="32:37" x14ac:dyDescent="0.3">
      <c r="AF543" s="50">
        <v>0.37361111111111101</v>
      </c>
      <c r="AG543">
        <v>3</v>
      </c>
      <c r="AJ543" s="50">
        <v>0.37361111111111101</v>
      </c>
      <c r="AK543">
        <v>2</v>
      </c>
    </row>
    <row r="544" spans="32:37" x14ac:dyDescent="0.3">
      <c r="AF544" s="50">
        <v>0.374305555555556</v>
      </c>
      <c r="AG544">
        <v>3</v>
      </c>
      <c r="AJ544" s="50">
        <v>0.374305555555556</v>
      </c>
      <c r="AK544">
        <v>2</v>
      </c>
    </row>
    <row r="545" spans="32:37" x14ac:dyDescent="0.3">
      <c r="AF545" s="50">
        <v>0.375</v>
      </c>
      <c r="AG545">
        <v>3</v>
      </c>
      <c r="AJ545" s="50">
        <v>0.375</v>
      </c>
      <c r="AK545">
        <v>2</v>
      </c>
    </row>
    <row r="546" spans="32:37" x14ac:dyDescent="0.3">
      <c r="AF546" s="50">
        <v>0.375694444444444</v>
      </c>
      <c r="AG546">
        <v>3</v>
      </c>
      <c r="AJ546" s="50">
        <v>0.375694444444444</v>
      </c>
      <c r="AK546">
        <v>2</v>
      </c>
    </row>
    <row r="547" spans="32:37" x14ac:dyDescent="0.3">
      <c r="AF547" s="50">
        <v>0.37638888888888899</v>
      </c>
      <c r="AG547">
        <v>3</v>
      </c>
      <c r="AJ547" s="50">
        <v>0.37638888888888899</v>
      </c>
      <c r="AK547">
        <v>2</v>
      </c>
    </row>
    <row r="548" spans="32:37" x14ac:dyDescent="0.3">
      <c r="AF548" s="50">
        <v>0.37708333333333299</v>
      </c>
      <c r="AG548">
        <v>3</v>
      </c>
      <c r="AJ548" s="50">
        <v>0.37708333333333299</v>
      </c>
      <c r="AK548">
        <v>2</v>
      </c>
    </row>
    <row r="549" spans="32:37" x14ac:dyDescent="0.3">
      <c r="AF549" s="50">
        <v>0.37777777777777799</v>
      </c>
      <c r="AG549">
        <v>3</v>
      </c>
      <c r="AJ549" s="50">
        <v>0.37777777777777799</v>
      </c>
      <c r="AK549">
        <v>2</v>
      </c>
    </row>
    <row r="550" spans="32:37" x14ac:dyDescent="0.3">
      <c r="AF550" s="50">
        <v>0.37847222222222199</v>
      </c>
      <c r="AG550">
        <v>3</v>
      </c>
      <c r="AJ550" s="50">
        <v>0.37847222222222199</v>
      </c>
      <c r="AK550">
        <v>2</v>
      </c>
    </row>
    <row r="551" spans="32:37" x14ac:dyDescent="0.3">
      <c r="AF551" s="50">
        <v>0.37916666666666698</v>
      </c>
      <c r="AG551">
        <v>3</v>
      </c>
      <c r="AJ551" s="50">
        <v>0.37916666666666698</v>
      </c>
      <c r="AK551">
        <v>2</v>
      </c>
    </row>
    <row r="552" spans="32:37" x14ac:dyDescent="0.3">
      <c r="AF552" s="50">
        <v>0.37986111111111098</v>
      </c>
      <c r="AG552">
        <v>3</v>
      </c>
      <c r="AJ552" s="50">
        <v>0.37986111111111098</v>
      </c>
      <c r="AK552">
        <v>2</v>
      </c>
    </row>
    <row r="553" spans="32:37" x14ac:dyDescent="0.3">
      <c r="AF553" s="50">
        <v>0.38055555555555598</v>
      </c>
      <c r="AG553">
        <v>3</v>
      </c>
      <c r="AJ553" s="50">
        <v>0.38055555555555598</v>
      </c>
      <c r="AK553">
        <v>2</v>
      </c>
    </row>
    <row r="554" spans="32:37" x14ac:dyDescent="0.3">
      <c r="AF554" s="50">
        <v>0.38124999999999998</v>
      </c>
      <c r="AG554">
        <v>3</v>
      </c>
      <c r="AJ554" s="50">
        <v>0.38124999999999998</v>
      </c>
      <c r="AK554">
        <v>2</v>
      </c>
    </row>
    <row r="555" spans="32:37" x14ac:dyDescent="0.3">
      <c r="AF555" s="50">
        <v>0.38194444444444398</v>
      </c>
      <c r="AG555">
        <v>3</v>
      </c>
      <c r="AJ555" s="50">
        <v>0.38194444444444398</v>
      </c>
      <c r="AK555">
        <v>2</v>
      </c>
    </row>
    <row r="556" spans="32:37" x14ac:dyDescent="0.3">
      <c r="AF556" s="50">
        <v>0.38263888888888897</v>
      </c>
      <c r="AG556">
        <v>3</v>
      </c>
      <c r="AJ556" s="50">
        <v>0.38263888888888897</v>
      </c>
      <c r="AK556">
        <v>2</v>
      </c>
    </row>
    <row r="557" spans="32:37" x14ac:dyDescent="0.3">
      <c r="AF557" s="50">
        <v>0.38333333333333303</v>
      </c>
      <c r="AG557">
        <v>3</v>
      </c>
      <c r="AJ557" s="50">
        <v>0.38333333333333303</v>
      </c>
      <c r="AK557">
        <v>2</v>
      </c>
    </row>
    <row r="558" spans="32:37" x14ac:dyDescent="0.3">
      <c r="AF558" s="50">
        <v>0.38402777777777802</v>
      </c>
      <c r="AG558">
        <v>3</v>
      </c>
      <c r="AJ558" s="50">
        <v>0.38402777777777802</v>
      </c>
      <c r="AK558">
        <v>2</v>
      </c>
    </row>
    <row r="559" spans="32:37" x14ac:dyDescent="0.3">
      <c r="AF559" s="50">
        <v>0.38472222222222202</v>
      </c>
      <c r="AG559">
        <v>3</v>
      </c>
      <c r="AJ559" s="50">
        <v>0.38472222222222202</v>
      </c>
      <c r="AK559">
        <v>2</v>
      </c>
    </row>
    <row r="560" spans="32:37" x14ac:dyDescent="0.3">
      <c r="AF560" s="50">
        <v>0.38541666666666702</v>
      </c>
      <c r="AG560">
        <v>3</v>
      </c>
      <c r="AJ560" s="50">
        <v>0.38541666666666702</v>
      </c>
      <c r="AK560">
        <v>2</v>
      </c>
    </row>
    <row r="561" spans="32:37" x14ac:dyDescent="0.3">
      <c r="AF561" s="50">
        <v>0.38611111111111102</v>
      </c>
      <c r="AG561">
        <v>3</v>
      </c>
      <c r="AJ561" s="50">
        <v>0.38611111111111102</v>
      </c>
      <c r="AK561">
        <v>2</v>
      </c>
    </row>
    <row r="562" spans="32:37" x14ac:dyDescent="0.3">
      <c r="AF562" s="50">
        <v>0.38680555555555601</v>
      </c>
      <c r="AG562">
        <v>3</v>
      </c>
      <c r="AJ562" s="50">
        <v>0.38680555555555601</v>
      </c>
      <c r="AK562">
        <v>2</v>
      </c>
    </row>
    <row r="563" spans="32:37" x14ac:dyDescent="0.3">
      <c r="AF563" s="50">
        <v>0.38750000000000001</v>
      </c>
      <c r="AG563">
        <v>3</v>
      </c>
      <c r="AJ563" s="50">
        <v>0.38750000000000001</v>
      </c>
      <c r="AK563">
        <v>2</v>
      </c>
    </row>
    <row r="564" spans="32:37" x14ac:dyDescent="0.3">
      <c r="AF564" s="50">
        <v>0.38819444444444401</v>
      </c>
      <c r="AG564">
        <v>3</v>
      </c>
      <c r="AJ564" s="50">
        <v>0.38819444444444401</v>
      </c>
      <c r="AK564">
        <v>2</v>
      </c>
    </row>
    <row r="565" spans="32:37" x14ac:dyDescent="0.3">
      <c r="AF565" s="50">
        <v>0.38888888888888901</v>
      </c>
      <c r="AG565">
        <v>3</v>
      </c>
      <c r="AJ565" s="50">
        <v>0.38888888888888901</v>
      </c>
      <c r="AK565">
        <v>2</v>
      </c>
    </row>
    <row r="566" spans="32:37" x14ac:dyDescent="0.3">
      <c r="AF566" s="50">
        <v>0.389583333333333</v>
      </c>
      <c r="AG566">
        <v>3</v>
      </c>
      <c r="AJ566" s="50">
        <v>0.389583333333333</v>
      </c>
      <c r="AK566">
        <v>2</v>
      </c>
    </row>
    <row r="567" spans="32:37" x14ac:dyDescent="0.3">
      <c r="AF567" s="50">
        <v>0.390277777777778</v>
      </c>
      <c r="AG567">
        <v>3</v>
      </c>
      <c r="AJ567" s="50">
        <v>0.390277777777778</v>
      </c>
      <c r="AK567">
        <v>2</v>
      </c>
    </row>
    <row r="568" spans="32:37" x14ac:dyDescent="0.3">
      <c r="AF568" s="50">
        <v>0.390972222222222</v>
      </c>
      <c r="AG568">
        <v>3</v>
      </c>
      <c r="AJ568" s="50">
        <v>0.390972222222222</v>
      </c>
      <c r="AK568">
        <v>2</v>
      </c>
    </row>
    <row r="569" spans="32:37" x14ac:dyDescent="0.3">
      <c r="AF569" s="50">
        <v>0.391666666666667</v>
      </c>
      <c r="AG569">
        <v>3</v>
      </c>
      <c r="AJ569" s="50">
        <v>0.391666666666667</v>
      </c>
      <c r="AK569">
        <v>2</v>
      </c>
    </row>
    <row r="570" spans="32:37" x14ac:dyDescent="0.3">
      <c r="AF570" s="50">
        <v>0.39236111111111099</v>
      </c>
      <c r="AG570">
        <v>3</v>
      </c>
      <c r="AJ570" s="50">
        <v>0.39236111111111099</v>
      </c>
      <c r="AK570">
        <v>2</v>
      </c>
    </row>
    <row r="571" spans="32:37" x14ac:dyDescent="0.3">
      <c r="AF571" s="50">
        <v>0.39305555555555599</v>
      </c>
      <c r="AG571">
        <v>3</v>
      </c>
      <c r="AJ571" s="50">
        <v>0.39305555555555599</v>
      </c>
      <c r="AK571">
        <v>2</v>
      </c>
    </row>
    <row r="572" spans="32:37" x14ac:dyDescent="0.3">
      <c r="AF572" s="50">
        <v>0.39374999999999999</v>
      </c>
      <c r="AG572">
        <v>3</v>
      </c>
      <c r="AJ572" s="50">
        <v>0.39374999999999999</v>
      </c>
      <c r="AK572">
        <v>2</v>
      </c>
    </row>
    <row r="573" spans="32:37" x14ac:dyDescent="0.3">
      <c r="AF573" s="50">
        <v>0.39444444444444399</v>
      </c>
      <c r="AG573">
        <v>3</v>
      </c>
      <c r="AJ573" s="50">
        <v>0.39444444444444399</v>
      </c>
      <c r="AK573">
        <v>2</v>
      </c>
    </row>
    <row r="574" spans="32:37" x14ac:dyDescent="0.3">
      <c r="AF574" s="50">
        <v>0.39513888888888898</v>
      </c>
      <c r="AG574">
        <v>3</v>
      </c>
      <c r="AJ574" s="50">
        <v>0.39513888888888898</v>
      </c>
      <c r="AK574">
        <v>2</v>
      </c>
    </row>
    <row r="575" spans="32:37" x14ac:dyDescent="0.3">
      <c r="AF575" s="50">
        <v>0.39583333333333298</v>
      </c>
      <c r="AG575">
        <v>3</v>
      </c>
      <c r="AJ575" s="50">
        <v>0.39583333333333298</v>
      </c>
      <c r="AK575">
        <v>2</v>
      </c>
    </row>
    <row r="576" spans="32:37" x14ac:dyDescent="0.3">
      <c r="AF576" s="50">
        <v>0.39652777777777798</v>
      </c>
      <c r="AG576">
        <v>3</v>
      </c>
      <c r="AJ576" s="50">
        <v>0.39652777777777798</v>
      </c>
      <c r="AK576">
        <v>2</v>
      </c>
    </row>
    <row r="577" spans="32:37" x14ac:dyDescent="0.3">
      <c r="AF577" s="50">
        <v>0.39722222222222198</v>
      </c>
      <c r="AG577">
        <v>3</v>
      </c>
      <c r="AJ577" s="50">
        <v>0.39722222222222198</v>
      </c>
      <c r="AK577">
        <v>2</v>
      </c>
    </row>
    <row r="578" spans="32:37" x14ac:dyDescent="0.3">
      <c r="AF578" s="50">
        <v>0.39791666666666697</v>
      </c>
      <c r="AG578">
        <v>3</v>
      </c>
      <c r="AJ578" s="50">
        <v>0.39791666666666697</v>
      </c>
      <c r="AK578">
        <v>2</v>
      </c>
    </row>
    <row r="579" spans="32:37" x14ac:dyDescent="0.3">
      <c r="AF579" s="50">
        <v>0.39861111111111103</v>
      </c>
      <c r="AG579">
        <v>3</v>
      </c>
      <c r="AJ579" s="50">
        <v>0.39861111111111103</v>
      </c>
      <c r="AK579">
        <v>2</v>
      </c>
    </row>
    <row r="580" spans="32:37" x14ac:dyDescent="0.3">
      <c r="AF580" s="50">
        <v>0.39930555555555602</v>
      </c>
      <c r="AG580">
        <v>3</v>
      </c>
      <c r="AJ580" s="50">
        <v>0.39930555555555602</v>
      </c>
      <c r="AK580">
        <v>2</v>
      </c>
    </row>
    <row r="581" spans="32:37" x14ac:dyDescent="0.3">
      <c r="AF581" s="50">
        <v>0.4</v>
      </c>
      <c r="AG581">
        <v>3</v>
      </c>
      <c r="AJ581" s="50">
        <v>0.4</v>
      </c>
      <c r="AK581">
        <v>2</v>
      </c>
    </row>
    <row r="582" spans="32:37" x14ac:dyDescent="0.3">
      <c r="AF582" s="50">
        <v>0.40069444444444402</v>
      </c>
      <c r="AG582">
        <v>3</v>
      </c>
      <c r="AJ582" s="50">
        <v>0.40069444444444402</v>
      </c>
      <c r="AK582">
        <v>2</v>
      </c>
    </row>
    <row r="583" spans="32:37" x14ac:dyDescent="0.3">
      <c r="AF583" s="50">
        <v>0.40138888888888902</v>
      </c>
      <c r="AG583">
        <v>3</v>
      </c>
      <c r="AJ583" s="50">
        <v>0.40138888888888902</v>
      </c>
      <c r="AK583">
        <v>2</v>
      </c>
    </row>
    <row r="584" spans="32:37" x14ac:dyDescent="0.3">
      <c r="AF584" s="50">
        <v>0.40208333333333302</v>
      </c>
      <c r="AG584">
        <v>3</v>
      </c>
      <c r="AJ584" s="50">
        <v>0.40208333333333302</v>
      </c>
      <c r="AK584">
        <v>2</v>
      </c>
    </row>
    <row r="585" spans="32:37" x14ac:dyDescent="0.3">
      <c r="AF585" s="50">
        <v>0.40277777777777801</v>
      </c>
      <c r="AG585">
        <v>3</v>
      </c>
      <c r="AJ585" s="50">
        <v>0.40277777777777801</v>
      </c>
      <c r="AK585">
        <v>2</v>
      </c>
    </row>
    <row r="586" spans="32:37" x14ac:dyDescent="0.3">
      <c r="AF586" s="50">
        <v>0.40347222222222201</v>
      </c>
      <c r="AG586">
        <v>3</v>
      </c>
      <c r="AJ586" s="50">
        <v>0.40347222222222201</v>
      </c>
      <c r="AK586">
        <v>2</v>
      </c>
    </row>
    <row r="587" spans="32:37" x14ac:dyDescent="0.3">
      <c r="AF587" s="50">
        <v>0.40416666666666701</v>
      </c>
      <c r="AG587">
        <v>3</v>
      </c>
      <c r="AJ587" s="50">
        <v>0.40416666666666701</v>
      </c>
      <c r="AK587">
        <v>2</v>
      </c>
    </row>
    <row r="588" spans="32:37" x14ac:dyDescent="0.3">
      <c r="AF588" s="50">
        <v>0.40486111111111101</v>
      </c>
      <c r="AG588">
        <v>3</v>
      </c>
      <c r="AJ588" s="50">
        <v>0.40486111111111101</v>
      </c>
      <c r="AK588">
        <v>2</v>
      </c>
    </row>
    <row r="589" spans="32:37" x14ac:dyDescent="0.3">
      <c r="AF589" s="50">
        <v>0.405555555555556</v>
      </c>
      <c r="AG589">
        <v>3</v>
      </c>
      <c r="AJ589" s="50">
        <v>0.405555555555556</v>
      </c>
      <c r="AK589">
        <v>2</v>
      </c>
    </row>
    <row r="590" spans="32:37" x14ac:dyDescent="0.3">
      <c r="AF590" s="50">
        <v>0.40625</v>
      </c>
      <c r="AG590">
        <v>3</v>
      </c>
      <c r="AJ590" s="50">
        <v>0.40625</v>
      </c>
      <c r="AK590">
        <v>2</v>
      </c>
    </row>
    <row r="591" spans="32:37" x14ac:dyDescent="0.3">
      <c r="AF591" s="50">
        <v>0.406944444444444</v>
      </c>
      <c r="AG591">
        <v>3</v>
      </c>
      <c r="AJ591" s="50">
        <v>0.406944444444444</v>
      </c>
      <c r="AK591">
        <v>2</v>
      </c>
    </row>
    <row r="592" spans="32:37" x14ac:dyDescent="0.3">
      <c r="AF592" s="50">
        <v>0.40763888888888899</v>
      </c>
      <c r="AG592">
        <v>3</v>
      </c>
      <c r="AJ592" s="50">
        <v>0.40763888888888899</v>
      </c>
      <c r="AK592">
        <v>2</v>
      </c>
    </row>
    <row r="593" spans="32:37" x14ac:dyDescent="0.3">
      <c r="AF593" s="50">
        <v>0.40833333333333299</v>
      </c>
      <c r="AG593">
        <v>3</v>
      </c>
      <c r="AJ593" s="50">
        <v>0.40833333333333299</v>
      </c>
      <c r="AK593">
        <v>2</v>
      </c>
    </row>
    <row r="594" spans="32:37" x14ac:dyDescent="0.3">
      <c r="AF594" s="50">
        <v>0.40902777777777799</v>
      </c>
      <c r="AG594">
        <v>3</v>
      </c>
      <c r="AJ594" s="50">
        <v>0.40902777777777799</v>
      </c>
      <c r="AK594">
        <v>2</v>
      </c>
    </row>
    <row r="595" spans="32:37" x14ac:dyDescent="0.3">
      <c r="AF595" s="50">
        <v>0.40972222222222199</v>
      </c>
      <c r="AG595">
        <v>3</v>
      </c>
      <c r="AJ595" s="50">
        <v>0.40972222222222199</v>
      </c>
      <c r="AK595">
        <v>2</v>
      </c>
    </row>
    <row r="596" spans="32:37" x14ac:dyDescent="0.3">
      <c r="AF596" s="50">
        <v>0.41041666666666698</v>
      </c>
      <c r="AG596">
        <v>3</v>
      </c>
      <c r="AJ596" s="50">
        <v>0.41041666666666698</v>
      </c>
      <c r="AK596">
        <v>2</v>
      </c>
    </row>
    <row r="597" spans="32:37" x14ac:dyDescent="0.3">
      <c r="AF597" s="50">
        <v>0.41111111111111098</v>
      </c>
      <c r="AG597">
        <v>3</v>
      </c>
      <c r="AJ597" s="50">
        <v>0.41111111111111098</v>
      </c>
      <c r="AK597">
        <v>2</v>
      </c>
    </row>
    <row r="598" spans="32:37" x14ac:dyDescent="0.3">
      <c r="AF598" s="50">
        <v>0.41180555555555598</v>
      </c>
      <c r="AG598">
        <v>3</v>
      </c>
      <c r="AJ598" s="50">
        <v>0.41180555555555598</v>
      </c>
      <c r="AK598">
        <v>2</v>
      </c>
    </row>
    <row r="599" spans="32:37" x14ac:dyDescent="0.3">
      <c r="AF599" s="50">
        <v>0.41249999999999998</v>
      </c>
      <c r="AG599">
        <v>3</v>
      </c>
      <c r="AJ599" s="50">
        <v>0.41249999999999998</v>
      </c>
      <c r="AK599">
        <v>2</v>
      </c>
    </row>
    <row r="600" spans="32:37" x14ac:dyDescent="0.3">
      <c r="AF600" s="50">
        <v>0.41319444444444398</v>
      </c>
      <c r="AG600">
        <v>3</v>
      </c>
      <c r="AJ600" s="50">
        <v>0.41319444444444398</v>
      </c>
      <c r="AK600">
        <v>2</v>
      </c>
    </row>
    <row r="601" spans="32:37" x14ac:dyDescent="0.3">
      <c r="AF601" s="50">
        <v>0.41388888888888897</v>
      </c>
      <c r="AG601">
        <v>3</v>
      </c>
      <c r="AJ601" s="50">
        <v>0.41388888888888897</v>
      </c>
      <c r="AK601">
        <v>2</v>
      </c>
    </row>
    <row r="602" spans="32:37" x14ac:dyDescent="0.3">
      <c r="AF602" s="50">
        <v>0.41458333333333303</v>
      </c>
      <c r="AG602">
        <v>3</v>
      </c>
      <c r="AJ602" s="50">
        <v>0.41458333333333303</v>
      </c>
      <c r="AK602">
        <v>2</v>
      </c>
    </row>
    <row r="603" spans="32:37" x14ac:dyDescent="0.3">
      <c r="AF603" s="50">
        <v>0.41527777777777802</v>
      </c>
      <c r="AG603">
        <v>3</v>
      </c>
      <c r="AJ603" s="50">
        <v>0.41527777777777802</v>
      </c>
      <c r="AK603">
        <v>2</v>
      </c>
    </row>
    <row r="604" spans="32:37" x14ac:dyDescent="0.3">
      <c r="AF604" s="50">
        <v>0.41597222222222202</v>
      </c>
      <c r="AG604">
        <v>3</v>
      </c>
      <c r="AJ604" s="50">
        <v>0.41597222222222202</v>
      </c>
      <c r="AK604">
        <v>2</v>
      </c>
    </row>
    <row r="605" spans="32:37" x14ac:dyDescent="0.3">
      <c r="AF605" s="50">
        <v>0.41666666666666702</v>
      </c>
      <c r="AG605">
        <v>3</v>
      </c>
      <c r="AJ605" s="50">
        <v>0.41666666666666702</v>
      </c>
      <c r="AK605">
        <v>2</v>
      </c>
    </row>
    <row r="606" spans="32:37" x14ac:dyDescent="0.3">
      <c r="AF606" s="50">
        <v>0.41736111111111102</v>
      </c>
      <c r="AG606">
        <v>3</v>
      </c>
      <c r="AJ606" s="50">
        <v>0.41736111111111102</v>
      </c>
      <c r="AK606">
        <v>2</v>
      </c>
    </row>
    <row r="607" spans="32:37" x14ac:dyDescent="0.3">
      <c r="AF607" s="50">
        <v>0.41805555555555601</v>
      </c>
      <c r="AG607">
        <v>3</v>
      </c>
      <c r="AJ607" s="50">
        <v>0.41805555555555601</v>
      </c>
      <c r="AK607">
        <v>2</v>
      </c>
    </row>
    <row r="608" spans="32:37" x14ac:dyDescent="0.3">
      <c r="AF608" s="50">
        <v>0.41875000000000001</v>
      </c>
      <c r="AG608">
        <v>3</v>
      </c>
      <c r="AJ608" s="50">
        <v>0.41875000000000001</v>
      </c>
      <c r="AK608">
        <v>2</v>
      </c>
    </row>
    <row r="609" spans="32:37" x14ac:dyDescent="0.3">
      <c r="AF609" s="50">
        <v>0.41944444444444401</v>
      </c>
      <c r="AG609">
        <v>3</v>
      </c>
      <c r="AJ609" s="50">
        <v>0.41944444444444401</v>
      </c>
      <c r="AK609">
        <v>2</v>
      </c>
    </row>
    <row r="610" spans="32:37" x14ac:dyDescent="0.3">
      <c r="AF610" s="50">
        <v>0.42013888888888901</v>
      </c>
      <c r="AG610">
        <v>3</v>
      </c>
      <c r="AJ610" s="50">
        <v>0.42013888888888901</v>
      </c>
      <c r="AK610">
        <v>2</v>
      </c>
    </row>
    <row r="611" spans="32:37" x14ac:dyDescent="0.3">
      <c r="AF611" s="50">
        <v>0.420833333333333</v>
      </c>
      <c r="AG611">
        <v>3</v>
      </c>
      <c r="AJ611" s="50">
        <v>0.420833333333333</v>
      </c>
      <c r="AK611">
        <v>2</v>
      </c>
    </row>
    <row r="612" spans="32:37" x14ac:dyDescent="0.3">
      <c r="AF612" s="50">
        <v>0.421527777777778</v>
      </c>
      <c r="AG612">
        <v>3</v>
      </c>
      <c r="AJ612" s="50">
        <v>0.421527777777778</v>
      </c>
      <c r="AK612">
        <v>2</v>
      </c>
    </row>
    <row r="613" spans="32:37" x14ac:dyDescent="0.3">
      <c r="AF613" s="50">
        <v>0.422222222222222</v>
      </c>
      <c r="AG613">
        <v>3</v>
      </c>
      <c r="AJ613" s="50">
        <v>0.422222222222222</v>
      </c>
      <c r="AK613">
        <v>2</v>
      </c>
    </row>
    <row r="614" spans="32:37" x14ac:dyDescent="0.3">
      <c r="AF614" s="50">
        <v>0.422916666666667</v>
      </c>
      <c r="AG614">
        <v>3</v>
      </c>
      <c r="AJ614" s="50">
        <v>0.422916666666667</v>
      </c>
      <c r="AK614">
        <v>2</v>
      </c>
    </row>
    <row r="615" spans="32:37" x14ac:dyDescent="0.3">
      <c r="AF615" s="50">
        <v>0.42361111111111099</v>
      </c>
      <c r="AG615">
        <v>3</v>
      </c>
      <c r="AJ615" s="50">
        <v>0.42361111111111099</v>
      </c>
      <c r="AK615">
        <v>2</v>
      </c>
    </row>
    <row r="616" spans="32:37" x14ac:dyDescent="0.3">
      <c r="AF616" s="50">
        <v>0.42430555555555599</v>
      </c>
      <c r="AG616">
        <v>3</v>
      </c>
      <c r="AJ616" s="50">
        <v>0.42430555555555599</v>
      </c>
      <c r="AK616">
        <v>2</v>
      </c>
    </row>
    <row r="617" spans="32:37" x14ac:dyDescent="0.3">
      <c r="AF617" s="50">
        <v>0.42499999999999999</v>
      </c>
      <c r="AG617">
        <v>3</v>
      </c>
      <c r="AJ617" s="50">
        <v>0.42499999999999999</v>
      </c>
      <c r="AK617">
        <v>2</v>
      </c>
    </row>
    <row r="618" spans="32:37" x14ac:dyDescent="0.3">
      <c r="AF618" s="50">
        <v>0.42569444444444399</v>
      </c>
      <c r="AG618">
        <v>3</v>
      </c>
      <c r="AJ618" s="50">
        <v>0.42569444444444399</v>
      </c>
      <c r="AK618">
        <v>2</v>
      </c>
    </row>
    <row r="619" spans="32:37" x14ac:dyDescent="0.3">
      <c r="AF619" s="50">
        <v>0.42638888888888898</v>
      </c>
      <c r="AG619">
        <v>3</v>
      </c>
      <c r="AJ619" s="50">
        <v>0.42638888888888898</v>
      </c>
      <c r="AK619">
        <v>2</v>
      </c>
    </row>
    <row r="620" spans="32:37" x14ac:dyDescent="0.3">
      <c r="AF620" s="50">
        <v>0.42708333333333298</v>
      </c>
      <c r="AG620">
        <v>3</v>
      </c>
      <c r="AJ620" s="50">
        <v>0.42708333333333298</v>
      </c>
      <c r="AK620">
        <v>2</v>
      </c>
    </row>
    <row r="621" spans="32:37" x14ac:dyDescent="0.3">
      <c r="AF621" s="50">
        <v>0.42777777777777798</v>
      </c>
      <c r="AG621">
        <v>3</v>
      </c>
      <c r="AJ621" s="50">
        <v>0.42777777777777798</v>
      </c>
      <c r="AK621">
        <v>2</v>
      </c>
    </row>
    <row r="622" spans="32:37" x14ac:dyDescent="0.3">
      <c r="AF622" s="50">
        <v>0.42847222222222198</v>
      </c>
      <c r="AG622">
        <v>3</v>
      </c>
      <c r="AJ622" s="50">
        <v>0.42847222222222198</v>
      </c>
      <c r="AK622">
        <v>2</v>
      </c>
    </row>
    <row r="623" spans="32:37" x14ac:dyDescent="0.3">
      <c r="AF623" s="50">
        <v>0.42916666666666697</v>
      </c>
      <c r="AG623">
        <v>3</v>
      </c>
      <c r="AJ623" s="50">
        <v>0.42916666666666697</v>
      </c>
      <c r="AK623">
        <v>2</v>
      </c>
    </row>
    <row r="624" spans="32:37" x14ac:dyDescent="0.3">
      <c r="AF624" s="50">
        <v>0.42986111111111103</v>
      </c>
      <c r="AG624">
        <v>3</v>
      </c>
      <c r="AJ624" s="50">
        <v>0.42986111111111103</v>
      </c>
      <c r="AK624">
        <v>2</v>
      </c>
    </row>
    <row r="625" spans="32:37" x14ac:dyDescent="0.3">
      <c r="AF625" s="50">
        <v>0.43055555555555602</v>
      </c>
      <c r="AG625">
        <v>3</v>
      </c>
      <c r="AJ625" s="50">
        <v>0.43055555555555602</v>
      </c>
      <c r="AK625">
        <v>2</v>
      </c>
    </row>
    <row r="626" spans="32:37" x14ac:dyDescent="0.3">
      <c r="AF626" s="50">
        <v>0.43125000000000002</v>
      </c>
      <c r="AG626">
        <v>3</v>
      </c>
      <c r="AJ626" s="50">
        <v>0.43125000000000002</v>
      </c>
      <c r="AK626">
        <v>2</v>
      </c>
    </row>
    <row r="627" spans="32:37" x14ac:dyDescent="0.3">
      <c r="AF627" s="50">
        <v>0.43194444444444402</v>
      </c>
      <c r="AG627">
        <v>3</v>
      </c>
      <c r="AJ627" s="50">
        <v>0.43194444444444402</v>
      </c>
      <c r="AK627">
        <v>2</v>
      </c>
    </row>
    <row r="628" spans="32:37" x14ac:dyDescent="0.3">
      <c r="AF628" s="50">
        <v>0.43263888888888902</v>
      </c>
      <c r="AG628">
        <v>3</v>
      </c>
      <c r="AJ628" s="50">
        <v>0.43263888888888902</v>
      </c>
      <c r="AK628">
        <v>2</v>
      </c>
    </row>
    <row r="629" spans="32:37" x14ac:dyDescent="0.3">
      <c r="AF629" s="50">
        <v>0.43333333333333302</v>
      </c>
      <c r="AG629">
        <v>3</v>
      </c>
      <c r="AJ629" s="50">
        <v>0.43333333333333302</v>
      </c>
      <c r="AK629">
        <v>2</v>
      </c>
    </row>
    <row r="630" spans="32:37" x14ac:dyDescent="0.3">
      <c r="AF630" s="50">
        <v>0.43402777777777801</v>
      </c>
      <c r="AG630">
        <v>3</v>
      </c>
      <c r="AJ630" s="50">
        <v>0.43402777777777801</v>
      </c>
      <c r="AK630">
        <v>2</v>
      </c>
    </row>
    <row r="631" spans="32:37" x14ac:dyDescent="0.3">
      <c r="AF631" s="50">
        <v>0.43472222222222201</v>
      </c>
      <c r="AG631">
        <v>3</v>
      </c>
      <c r="AJ631" s="50">
        <v>0.43472222222222201</v>
      </c>
      <c r="AK631">
        <v>2</v>
      </c>
    </row>
    <row r="632" spans="32:37" x14ac:dyDescent="0.3">
      <c r="AF632" s="50">
        <v>0.43541666666666701</v>
      </c>
      <c r="AG632">
        <v>3</v>
      </c>
      <c r="AJ632" s="50">
        <v>0.43541666666666701</v>
      </c>
      <c r="AK632">
        <v>2</v>
      </c>
    </row>
    <row r="633" spans="32:37" x14ac:dyDescent="0.3">
      <c r="AF633" s="50">
        <v>0.43611111111111101</v>
      </c>
      <c r="AG633">
        <v>3</v>
      </c>
      <c r="AJ633" s="50">
        <v>0.43611111111111101</v>
      </c>
      <c r="AK633">
        <v>2</v>
      </c>
    </row>
    <row r="634" spans="32:37" x14ac:dyDescent="0.3">
      <c r="AF634" s="50">
        <v>0.436805555555556</v>
      </c>
      <c r="AG634">
        <v>3</v>
      </c>
      <c r="AJ634" s="50">
        <v>0.436805555555556</v>
      </c>
      <c r="AK634">
        <v>2</v>
      </c>
    </row>
    <row r="635" spans="32:37" x14ac:dyDescent="0.3">
      <c r="AF635" s="50">
        <v>0.4375</v>
      </c>
      <c r="AG635">
        <v>3</v>
      </c>
      <c r="AJ635" s="50">
        <v>0.4375</v>
      </c>
      <c r="AK635">
        <v>2</v>
      </c>
    </row>
    <row r="636" spans="32:37" x14ac:dyDescent="0.3">
      <c r="AF636" s="50">
        <v>0.438194444444444</v>
      </c>
      <c r="AG636">
        <v>3</v>
      </c>
      <c r="AJ636" s="50">
        <v>0.438194444444444</v>
      </c>
      <c r="AK636">
        <v>2</v>
      </c>
    </row>
    <row r="637" spans="32:37" x14ac:dyDescent="0.3">
      <c r="AF637" s="50">
        <v>0.43888888888888899</v>
      </c>
      <c r="AG637">
        <v>3</v>
      </c>
      <c r="AJ637" s="50">
        <v>0.43888888888888899</v>
      </c>
      <c r="AK637">
        <v>2</v>
      </c>
    </row>
    <row r="638" spans="32:37" x14ac:dyDescent="0.3">
      <c r="AF638" s="50">
        <v>0.43958333333333299</v>
      </c>
      <c r="AG638">
        <v>3</v>
      </c>
      <c r="AJ638" s="50">
        <v>0.43958333333333299</v>
      </c>
      <c r="AK638">
        <v>2</v>
      </c>
    </row>
    <row r="639" spans="32:37" x14ac:dyDescent="0.3">
      <c r="AF639" s="50">
        <v>0.44027777777777799</v>
      </c>
      <c r="AG639">
        <v>3</v>
      </c>
      <c r="AJ639" s="50">
        <v>0.44027777777777799</v>
      </c>
      <c r="AK639">
        <v>2</v>
      </c>
    </row>
    <row r="640" spans="32:37" x14ac:dyDescent="0.3">
      <c r="AF640" s="50">
        <v>0.44097222222222199</v>
      </c>
      <c r="AG640">
        <v>3</v>
      </c>
      <c r="AJ640" s="50">
        <v>0.44097222222222199</v>
      </c>
      <c r="AK640">
        <v>2</v>
      </c>
    </row>
    <row r="641" spans="32:37" x14ac:dyDescent="0.3">
      <c r="AF641" s="50">
        <v>0.44166666666666698</v>
      </c>
      <c r="AG641">
        <v>3</v>
      </c>
      <c r="AJ641" s="50">
        <v>0.44166666666666698</v>
      </c>
      <c r="AK641">
        <v>2</v>
      </c>
    </row>
    <row r="642" spans="32:37" x14ac:dyDescent="0.3">
      <c r="AF642" s="50">
        <v>0.44236111111111098</v>
      </c>
      <c r="AG642">
        <v>3</v>
      </c>
      <c r="AJ642" s="50">
        <v>0.44236111111111098</v>
      </c>
      <c r="AK642">
        <v>2</v>
      </c>
    </row>
    <row r="643" spans="32:37" x14ac:dyDescent="0.3">
      <c r="AF643" s="50">
        <v>0.44305555555555598</v>
      </c>
      <c r="AG643">
        <v>3</v>
      </c>
      <c r="AJ643" s="50">
        <v>0.44305555555555598</v>
      </c>
      <c r="AK643">
        <v>2</v>
      </c>
    </row>
    <row r="644" spans="32:37" x14ac:dyDescent="0.3">
      <c r="AF644" s="50">
        <v>0.44374999999999998</v>
      </c>
      <c r="AG644">
        <v>3</v>
      </c>
      <c r="AJ644" s="50">
        <v>0.44374999999999998</v>
      </c>
      <c r="AK644">
        <v>2</v>
      </c>
    </row>
    <row r="645" spans="32:37" x14ac:dyDescent="0.3">
      <c r="AF645" s="50">
        <v>0.44444444444444398</v>
      </c>
      <c r="AG645">
        <v>3</v>
      </c>
      <c r="AJ645" s="50">
        <v>0.44444444444444398</v>
      </c>
      <c r="AK645">
        <v>2</v>
      </c>
    </row>
    <row r="646" spans="32:37" x14ac:dyDescent="0.3">
      <c r="AF646" s="50">
        <v>0.44513888888888897</v>
      </c>
      <c r="AG646">
        <v>3</v>
      </c>
      <c r="AJ646" s="50">
        <v>0.44513888888888897</v>
      </c>
      <c r="AK646">
        <v>2</v>
      </c>
    </row>
    <row r="647" spans="32:37" x14ac:dyDescent="0.3">
      <c r="AF647" s="50">
        <v>0.44583333333333303</v>
      </c>
      <c r="AG647">
        <v>3</v>
      </c>
      <c r="AJ647" s="50">
        <v>0.44583333333333303</v>
      </c>
      <c r="AK647">
        <v>2</v>
      </c>
    </row>
    <row r="648" spans="32:37" x14ac:dyDescent="0.3">
      <c r="AF648" s="50">
        <v>0.44652777777777802</v>
      </c>
      <c r="AG648">
        <v>3</v>
      </c>
      <c r="AJ648" s="50">
        <v>0.44652777777777802</v>
      </c>
      <c r="AK648">
        <v>2</v>
      </c>
    </row>
    <row r="649" spans="32:37" x14ac:dyDescent="0.3">
      <c r="AF649" s="50">
        <v>0.44722222222222202</v>
      </c>
      <c r="AG649">
        <v>3</v>
      </c>
      <c r="AJ649" s="50">
        <v>0.44722222222222202</v>
      </c>
      <c r="AK649">
        <v>2</v>
      </c>
    </row>
    <row r="650" spans="32:37" x14ac:dyDescent="0.3">
      <c r="AF650" s="50">
        <v>0.44791666666666702</v>
      </c>
      <c r="AG650">
        <v>3</v>
      </c>
      <c r="AJ650" s="50">
        <v>0.44791666666666702</v>
      </c>
      <c r="AK650">
        <v>2</v>
      </c>
    </row>
    <row r="651" spans="32:37" x14ac:dyDescent="0.3">
      <c r="AF651" s="50">
        <v>0.44861111111111102</v>
      </c>
      <c r="AG651">
        <v>3</v>
      </c>
      <c r="AJ651" s="50">
        <v>0.44861111111111102</v>
      </c>
      <c r="AK651">
        <v>2</v>
      </c>
    </row>
    <row r="652" spans="32:37" x14ac:dyDescent="0.3">
      <c r="AF652" s="50">
        <v>0.44930555555555601</v>
      </c>
      <c r="AG652">
        <v>3</v>
      </c>
      <c r="AJ652" s="50">
        <v>0.44930555555555601</v>
      </c>
      <c r="AK652">
        <v>2</v>
      </c>
    </row>
    <row r="653" spans="32:37" x14ac:dyDescent="0.3">
      <c r="AF653" s="50">
        <v>0.45</v>
      </c>
      <c r="AG653">
        <v>3</v>
      </c>
      <c r="AJ653" s="50">
        <v>0.45</v>
      </c>
      <c r="AK653">
        <v>2</v>
      </c>
    </row>
    <row r="654" spans="32:37" x14ac:dyDescent="0.3">
      <c r="AF654" s="50">
        <v>0.45069444444444401</v>
      </c>
      <c r="AG654">
        <v>3</v>
      </c>
      <c r="AJ654" s="50">
        <v>0.45069444444444401</v>
      </c>
      <c r="AK654">
        <v>2</v>
      </c>
    </row>
    <row r="655" spans="32:37" x14ac:dyDescent="0.3">
      <c r="AF655" s="50">
        <v>0.45138888888888901</v>
      </c>
      <c r="AG655">
        <v>3</v>
      </c>
      <c r="AJ655" s="50">
        <v>0.45138888888888901</v>
      </c>
      <c r="AK655">
        <v>2</v>
      </c>
    </row>
    <row r="656" spans="32:37" x14ac:dyDescent="0.3">
      <c r="AF656" s="50">
        <v>0.452083333333333</v>
      </c>
      <c r="AG656">
        <v>3</v>
      </c>
      <c r="AJ656" s="50">
        <v>0.452083333333333</v>
      </c>
      <c r="AK656">
        <v>2</v>
      </c>
    </row>
    <row r="657" spans="32:37" x14ac:dyDescent="0.3">
      <c r="AF657" s="50">
        <v>0.452777777777778</v>
      </c>
      <c r="AG657">
        <v>3</v>
      </c>
      <c r="AJ657" s="50">
        <v>0.452777777777778</v>
      </c>
      <c r="AK657">
        <v>2</v>
      </c>
    </row>
    <row r="658" spans="32:37" x14ac:dyDescent="0.3">
      <c r="AF658" s="50">
        <v>0.453472222222222</v>
      </c>
      <c r="AG658">
        <v>3</v>
      </c>
      <c r="AJ658" s="50">
        <v>0.453472222222222</v>
      </c>
      <c r="AK658">
        <v>2</v>
      </c>
    </row>
    <row r="659" spans="32:37" x14ac:dyDescent="0.3">
      <c r="AF659" s="50">
        <v>0.454166666666667</v>
      </c>
      <c r="AG659">
        <v>3</v>
      </c>
      <c r="AJ659" s="50">
        <v>0.454166666666667</v>
      </c>
      <c r="AK659">
        <v>2</v>
      </c>
    </row>
    <row r="660" spans="32:37" x14ac:dyDescent="0.3">
      <c r="AF660" s="50">
        <v>0.45486111111111099</v>
      </c>
      <c r="AG660">
        <v>3</v>
      </c>
      <c r="AJ660" s="50">
        <v>0.45486111111111099</v>
      </c>
      <c r="AK660">
        <v>2</v>
      </c>
    </row>
    <row r="661" spans="32:37" x14ac:dyDescent="0.3">
      <c r="AF661" s="50">
        <v>0.45555555555555599</v>
      </c>
      <c r="AG661">
        <v>3</v>
      </c>
      <c r="AJ661" s="50">
        <v>0.45555555555555599</v>
      </c>
      <c r="AK661">
        <v>2</v>
      </c>
    </row>
    <row r="662" spans="32:37" x14ac:dyDescent="0.3">
      <c r="AF662" s="50">
        <v>0.45624999999999999</v>
      </c>
      <c r="AG662">
        <v>3</v>
      </c>
      <c r="AJ662" s="50">
        <v>0.45624999999999999</v>
      </c>
      <c r="AK662">
        <v>2</v>
      </c>
    </row>
    <row r="663" spans="32:37" x14ac:dyDescent="0.3">
      <c r="AF663" s="50">
        <v>0.45694444444444399</v>
      </c>
      <c r="AG663">
        <v>3</v>
      </c>
      <c r="AJ663" s="50">
        <v>0.45694444444444399</v>
      </c>
      <c r="AK663">
        <v>2</v>
      </c>
    </row>
    <row r="664" spans="32:37" x14ac:dyDescent="0.3">
      <c r="AF664" s="50">
        <v>0.45763888888888898</v>
      </c>
      <c r="AG664">
        <v>3</v>
      </c>
      <c r="AJ664" s="50">
        <v>0.45763888888888898</v>
      </c>
      <c r="AK664">
        <v>2</v>
      </c>
    </row>
    <row r="665" spans="32:37" x14ac:dyDescent="0.3">
      <c r="AF665" s="50">
        <v>0.45833333333333298</v>
      </c>
      <c r="AG665">
        <v>3</v>
      </c>
      <c r="AJ665" s="50">
        <v>0.45833333333333298</v>
      </c>
      <c r="AK665">
        <v>2</v>
      </c>
    </row>
    <row r="666" spans="32:37" x14ac:dyDescent="0.3">
      <c r="AF666" s="50">
        <v>0.45902777777777798</v>
      </c>
      <c r="AG666">
        <v>3</v>
      </c>
      <c r="AJ666" s="50">
        <v>0.45902777777777798</v>
      </c>
      <c r="AK666">
        <v>2</v>
      </c>
    </row>
    <row r="667" spans="32:37" x14ac:dyDescent="0.3">
      <c r="AF667" s="50">
        <v>0.45972222222222198</v>
      </c>
      <c r="AG667">
        <v>3</v>
      </c>
      <c r="AJ667" s="50">
        <v>0.45972222222222198</v>
      </c>
      <c r="AK667">
        <v>2</v>
      </c>
    </row>
    <row r="668" spans="32:37" x14ac:dyDescent="0.3">
      <c r="AF668" s="50">
        <v>0.46041666666666697</v>
      </c>
      <c r="AG668">
        <v>3</v>
      </c>
      <c r="AJ668" s="50">
        <v>0.46041666666666697</v>
      </c>
      <c r="AK668">
        <v>2</v>
      </c>
    </row>
    <row r="669" spans="32:37" x14ac:dyDescent="0.3">
      <c r="AF669" s="50">
        <v>0.46111111111111103</v>
      </c>
      <c r="AG669">
        <v>3</v>
      </c>
      <c r="AJ669" s="50">
        <v>0.46111111111111103</v>
      </c>
      <c r="AK669">
        <v>2</v>
      </c>
    </row>
    <row r="670" spans="32:37" x14ac:dyDescent="0.3">
      <c r="AF670" s="50">
        <v>0.46180555555555602</v>
      </c>
      <c r="AG670">
        <v>3</v>
      </c>
      <c r="AJ670" s="50">
        <v>0.46180555555555602</v>
      </c>
      <c r="AK670">
        <v>2</v>
      </c>
    </row>
    <row r="671" spans="32:37" x14ac:dyDescent="0.3">
      <c r="AF671" s="50">
        <v>0.46250000000000002</v>
      </c>
      <c r="AG671">
        <v>3</v>
      </c>
      <c r="AJ671" s="50">
        <v>0.46250000000000002</v>
      </c>
      <c r="AK671">
        <v>2</v>
      </c>
    </row>
    <row r="672" spans="32:37" x14ac:dyDescent="0.3">
      <c r="AF672" s="50">
        <v>0.46319444444444402</v>
      </c>
      <c r="AG672">
        <v>3</v>
      </c>
      <c r="AJ672" s="50">
        <v>0.46319444444444402</v>
      </c>
      <c r="AK672">
        <v>2</v>
      </c>
    </row>
    <row r="673" spans="32:37" x14ac:dyDescent="0.3">
      <c r="AF673" s="50">
        <v>0.46388888888888902</v>
      </c>
      <c r="AG673">
        <v>3</v>
      </c>
      <c r="AJ673" s="50">
        <v>0.46388888888888902</v>
      </c>
      <c r="AK673">
        <v>2</v>
      </c>
    </row>
    <row r="674" spans="32:37" x14ac:dyDescent="0.3">
      <c r="AF674" s="50">
        <v>0.46458333333333302</v>
      </c>
      <c r="AG674">
        <v>3</v>
      </c>
      <c r="AJ674" s="50">
        <v>0.46458333333333302</v>
      </c>
      <c r="AK674">
        <v>2</v>
      </c>
    </row>
    <row r="675" spans="32:37" x14ac:dyDescent="0.3">
      <c r="AF675" s="50">
        <v>0.46527777777777801</v>
      </c>
      <c r="AG675">
        <v>3</v>
      </c>
      <c r="AJ675" s="50">
        <v>0.46527777777777801</v>
      </c>
      <c r="AK675">
        <v>2</v>
      </c>
    </row>
    <row r="676" spans="32:37" x14ac:dyDescent="0.3">
      <c r="AF676" s="50">
        <v>0.46597222222222201</v>
      </c>
      <c r="AG676">
        <v>3</v>
      </c>
      <c r="AJ676" s="50">
        <v>0.46597222222222201</v>
      </c>
      <c r="AK676">
        <v>2</v>
      </c>
    </row>
    <row r="677" spans="32:37" x14ac:dyDescent="0.3">
      <c r="AF677" s="50">
        <v>0.46666666666666701</v>
      </c>
      <c r="AG677">
        <v>3</v>
      </c>
      <c r="AJ677" s="50">
        <v>0.46666666666666701</v>
      </c>
      <c r="AK677">
        <v>2</v>
      </c>
    </row>
    <row r="678" spans="32:37" x14ac:dyDescent="0.3">
      <c r="AF678" s="50">
        <v>0.46736111111111101</v>
      </c>
      <c r="AG678">
        <v>3</v>
      </c>
      <c r="AJ678" s="50">
        <v>0.46736111111111101</v>
      </c>
      <c r="AK678">
        <v>2</v>
      </c>
    </row>
    <row r="679" spans="32:37" x14ac:dyDescent="0.3">
      <c r="AF679" s="50">
        <v>0.468055555555556</v>
      </c>
      <c r="AG679">
        <v>3</v>
      </c>
      <c r="AJ679" s="50">
        <v>0.468055555555556</v>
      </c>
      <c r="AK679">
        <v>2</v>
      </c>
    </row>
    <row r="680" spans="32:37" x14ac:dyDescent="0.3">
      <c r="AF680" s="50">
        <v>0.46875</v>
      </c>
      <c r="AG680">
        <v>3</v>
      </c>
      <c r="AJ680" s="50">
        <v>0.46875</v>
      </c>
      <c r="AK680">
        <v>2</v>
      </c>
    </row>
    <row r="681" spans="32:37" x14ac:dyDescent="0.3">
      <c r="AF681" s="50">
        <v>0.469444444444444</v>
      </c>
      <c r="AG681">
        <v>3</v>
      </c>
      <c r="AJ681" s="50">
        <v>0.469444444444444</v>
      </c>
      <c r="AK681">
        <v>2</v>
      </c>
    </row>
    <row r="682" spans="32:37" x14ac:dyDescent="0.3">
      <c r="AF682" s="50">
        <v>0.47013888888888899</v>
      </c>
      <c r="AG682">
        <v>3</v>
      </c>
      <c r="AJ682" s="50">
        <v>0.47013888888888899</v>
      </c>
      <c r="AK682">
        <v>2</v>
      </c>
    </row>
    <row r="683" spans="32:37" x14ac:dyDescent="0.3">
      <c r="AF683" s="50">
        <v>0.47083333333333299</v>
      </c>
      <c r="AG683">
        <v>3</v>
      </c>
      <c r="AJ683" s="50">
        <v>0.47083333333333299</v>
      </c>
      <c r="AK683">
        <v>2</v>
      </c>
    </row>
    <row r="684" spans="32:37" x14ac:dyDescent="0.3">
      <c r="AF684" s="50">
        <v>0.47152777777777799</v>
      </c>
      <c r="AG684">
        <v>3</v>
      </c>
      <c r="AJ684" s="50">
        <v>0.47152777777777799</v>
      </c>
      <c r="AK684">
        <v>2</v>
      </c>
    </row>
    <row r="685" spans="32:37" x14ac:dyDescent="0.3">
      <c r="AF685" s="50">
        <v>0.47222222222222199</v>
      </c>
      <c r="AG685">
        <v>3</v>
      </c>
      <c r="AJ685" s="50">
        <v>0.47222222222222199</v>
      </c>
      <c r="AK685">
        <v>2</v>
      </c>
    </row>
    <row r="686" spans="32:37" x14ac:dyDescent="0.3">
      <c r="AF686" s="50">
        <v>0.47291666666666698</v>
      </c>
      <c r="AG686">
        <v>3</v>
      </c>
      <c r="AJ686" s="50">
        <v>0.47291666666666698</v>
      </c>
      <c r="AK686">
        <v>2</v>
      </c>
    </row>
    <row r="687" spans="32:37" x14ac:dyDescent="0.3">
      <c r="AF687" s="50">
        <v>0.47361111111111098</v>
      </c>
      <c r="AG687">
        <v>3</v>
      </c>
      <c r="AJ687" s="50">
        <v>0.47361111111111098</v>
      </c>
      <c r="AK687">
        <v>2</v>
      </c>
    </row>
    <row r="688" spans="32:37" x14ac:dyDescent="0.3">
      <c r="AF688" s="50">
        <v>0.47430555555555598</v>
      </c>
      <c r="AG688">
        <v>3</v>
      </c>
      <c r="AJ688" s="50">
        <v>0.47430555555555598</v>
      </c>
      <c r="AK688">
        <v>2</v>
      </c>
    </row>
    <row r="689" spans="32:37" x14ac:dyDescent="0.3">
      <c r="AF689" s="50">
        <v>0.47499999999999998</v>
      </c>
      <c r="AG689">
        <v>3</v>
      </c>
      <c r="AJ689" s="50">
        <v>0.47499999999999998</v>
      </c>
      <c r="AK689">
        <v>2</v>
      </c>
    </row>
    <row r="690" spans="32:37" x14ac:dyDescent="0.3">
      <c r="AF690" s="50">
        <v>0.47569444444444398</v>
      </c>
      <c r="AG690">
        <v>3</v>
      </c>
      <c r="AJ690" s="50">
        <v>0.47569444444444398</v>
      </c>
      <c r="AK690">
        <v>2</v>
      </c>
    </row>
    <row r="691" spans="32:37" x14ac:dyDescent="0.3">
      <c r="AF691" s="50">
        <v>0.47638888888888897</v>
      </c>
      <c r="AG691">
        <v>3</v>
      </c>
      <c r="AJ691" s="50">
        <v>0.47638888888888897</v>
      </c>
      <c r="AK691">
        <v>2</v>
      </c>
    </row>
    <row r="692" spans="32:37" x14ac:dyDescent="0.3">
      <c r="AF692" s="50">
        <v>0.47708333333333303</v>
      </c>
      <c r="AG692">
        <v>3</v>
      </c>
      <c r="AJ692" s="50">
        <v>0.47708333333333303</v>
      </c>
      <c r="AK692">
        <v>2</v>
      </c>
    </row>
    <row r="693" spans="32:37" x14ac:dyDescent="0.3">
      <c r="AF693" s="50">
        <v>0.47777777777777802</v>
      </c>
      <c r="AG693">
        <v>3</v>
      </c>
      <c r="AJ693" s="50">
        <v>0.47777777777777802</v>
      </c>
      <c r="AK693">
        <v>2</v>
      </c>
    </row>
    <row r="694" spans="32:37" x14ac:dyDescent="0.3">
      <c r="AF694" s="50">
        <v>0.47847222222222202</v>
      </c>
      <c r="AG694">
        <v>3</v>
      </c>
      <c r="AJ694" s="50">
        <v>0.47847222222222202</v>
      </c>
      <c r="AK694">
        <v>2</v>
      </c>
    </row>
    <row r="695" spans="32:37" x14ac:dyDescent="0.3">
      <c r="AF695" s="50">
        <v>0.47916666666666702</v>
      </c>
      <c r="AG695">
        <v>3</v>
      </c>
      <c r="AJ695" s="50">
        <v>0.47916666666666702</v>
      </c>
      <c r="AK695">
        <v>2</v>
      </c>
    </row>
    <row r="696" spans="32:37" x14ac:dyDescent="0.3">
      <c r="AF696" s="50">
        <v>0.47986111111111102</v>
      </c>
      <c r="AG696">
        <v>3</v>
      </c>
      <c r="AJ696" s="50">
        <v>0.47986111111111102</v>
      </c>
      <c r="AK696">
        <v>2</v>
      </c>
    </row>
    <row r="697" spans="32:37" x14ac:dyDescent="0.3">
      <c r="AF697" s="50">
        <v>0.48055555555555601</v>
      </c>
      <c r="AG697">
        <v>3</v>
      </c>
      <c r="AJ697" s="50">
        <v>0.48055555555555601</v>
      </c>
      <c r="AK697">
        <v>2</v>
      </c>
    </row>
    <row r="698" spans="32:37" x14ac:dyDescent="0.3">
      <c r="AF698" s="50">
        <v>0.48125000000000001</v>
      </c>
      <c r="AG698">
        <v>3</v>
      </c>
      <c r="AJ698" s="50">
        <v>0.48125000000000001</v>
      </c>
      <c r="AK698">
        <v>2</v>
      </c>
    </row>
    <row r="699" spans="32:37" x14ac:dyDescent="0.3">
      <c r="AF699" s="50">
        <v>0.48194444444444401</v>
      </c>
      <c r="AG699">
        <v>3</v>
      </c>
      <c r="AJ699" s="50">
        <v>0.48194444444444401</v>
      </c>
      <c r="AK699">
        <v>2</v>
      </c>
    </row>
    <row r="700" spans="32:37" x14ac:dyDescent="0.3">
      <c r="AF700" s="50">
        <v>0.48263888888888901</v>
      </c>
      <c r="AG700">
        <v>3</v>
      </c>
      <c r="AJ700" s="50">
        <v>0.48263888888888901</v>
      </c>
      <c r="AK700">
        <v>2</v>
      </c>
    </row>
    <row r="701" spans="32:37" x14ac:dyDescent="0.3">
      <c r="AF701" s="50">
        <v>0.483333333333333</v>
      </c>
      <c r="AG701">
        <v>3</v>
      </c>
      <c r="AJ701" s="50">
        <v>0.483333333333333</v>
      </c>
      <c r="AK701">
        <v>2</v>
      </c>
    </row>
    <row r="702" spans="32:37" x14ac:dyDescent="0.3">
      <c r="AF702" s="50">
        <v>0.484027777777778</v>
      </c>
      <c r="AG702">
        <v>3</v>
      </c>
      <c r="AJ702" s="50">
        <v>0.484027777777778</v>
      </c>
      <c r="AK702">
        <v>2</v>
      </c>
    </row>
    <row r="703" spans="32:37" x14ac:dyDescent="0.3">
      <c r="AF703" s="50">
        <v>0.484722222222222</v>
      </c>
      <c r="AG703">
        <v>3</v>
      </c>
      <c r="AJ703" s="50">
        <v>0.484722222222222</v>
      </c>
      <c r="AK703">
        <v>2</v>
      </c>
    </row>
    <row r="704" spans="32:37" x14ac:dyDescent="0.3">
      <c r="AF704" s="50">
        <v>0.485416666666667</v>
      </c>
      <c r="AG704">
        <v>3</v>
      </c>
      <c r="AJ704" s="50">
        <v>0.485416666666667</v>
      </c>
      <c r="AK704">
        <v>2</v>
      </c>
    </row>
    <row r="705" spans="32:37" x14ac:dyDescent="0.3">
      <c r="AF705" s="50">
        <v>0.48611111111111099</v>
      </c>
      <c r="AG705">
        <v>3</v>
      </c>
      <c r="AJ705" s="50">
        <v>0.48611111111111099</v>
      </c>
      <c r="AK705">
        <v>2</v>
      </c>
    </row>
    <row r="706" spans="32:37" x14ac:dyDescent="0.3">
      <c r="AF706" s="50">
        <v>0.48680555555555599</v>
      </c>
      <c r="AG706">
        <v>3</v>
      </c>
      <c r="AJ706" s="50">
        <v>0.48680555555555599</v>
      </c>
      <c r="AK706">
        <v>2</v>
      </c>
    </row>
    <row r="707" spans="32:37" x14ac:dyDescent="0.3">
      <c r="AF707" s="50">
        <v>0.48749999999999999</v>
      </c>
      <c r="AG707">
        <v>3</v>
      </c>
      <c r="AJ707" s="50">
        <v>0.48749999999999999</v>
      </c>
      <c r="AK707">
        <v>2</v>
      </c>
    </row>
    <row r="708" spans="32:37" x14ac:dyDescent="0.3">
      <c r="AF708" s="50">
        <v>0.48819444444444399</v>
      </c>
      <c r="AG708">
        <v>3</v>
      </c>
      <c r="AJ708" s="50">
        <v>0.48819444444444399</v>
      </c>
      <c r="AK708">
        <v>2</v>
      </c>
    </row>
    <row r="709" spans="32:37" x14ac:dyDescent="0.3">
      <c r="AF709" s="50">
        <v>0.48888888888888898</v>
      </c>
      <c r="AG709">
        <v>3</v>
      </c>
      <c r="AJ709" s="50">
        <v>0.48888888888888898</v>
      </c>
      <c r="AK709">
        <v>2</v>
      </c>
    </row>
    <row r="710" spans="32:37" x14ac:dyDescent="0.3">
      <c r="AF710" s="50">
        <v>0.48958333333333298</v>
      </c>
      <c r="AG710">
        <v>3</v>
      </c>
      <c r="AJ710" s="50">
        <v>0.48958333333333298</v>
      </c>
      <c r="AK710">
        <v>2</v>
      </c>
    </row>
    <row r="711" spans="32:37" x14ac:dyDescent="0.3">
      <c r="AF711" s="50">
        <v>0.49027777777777798</v>
      </c>
      <c r="AG711">
        <v>3</v>
      </c>
      <c r="AJ711" s="50">
        <v>0.49027777777777798</v>
      </c>
      <c r="AK711">
        <v>2</v>
      </c>
    </row>
    <row r="712" spans="32:37" x14ac:dyDescent="0.3">
      <c r="AF712" s="50">
        <v>0.49097222222222198</v>
      </c>
      <c r="AG712">
        <v>3</v>
      </c>
      <c r="AJ712" s="50">
        <v>0.49097222222222198</v>
      </c>
      <c r="AK712">
        <v>2</v>
      </c>
    </row>
    <row r="713" spans="32:37" x14ac:dyDescent="0.3">
      <c r="AF713" s="50">
        <v>0.49166666666666697</v>
      </c>
      <c r="AG713">
        <v>3</v>
      </c>
      <c r="AJ713" s="50">
        <v>0.49166666666666697</v>
      </c>
      <c r="AK713">
        <v>2</v>
      </c>
    </row>
    <row r="714" spans="32:37" x14ac:dyDescent="0.3">
      <c r="AF714" s="50">
        <v>0.49236111111111103</v>
      </c>
      <c r="AG714">
        <v>3</v>
      </c>
      <c r="AJ714" s="50">
        <v>0.49236111111111103</v>
      </c>
      <c r="AK714">
        <v>2</v>
      </c>
    </row>
    <row r="715" spans="32:37" x14ac:dyDescent="0.3">
      <c r="AF715" s="50">
        <v>0.49305555555555602</v>
      </c>
      <c r="AG715">
        <v>3</v>
      </c>
      <c r="AJ715" s="50">
        <v>0.49305555555555602</v>
      </c>
      <c r="AK715">
        <v>2</v>
      </c>
    </row>
    <row r="716" spans="32:37" x14ac:dyDescent="0.3">
      <c r="AF716" s="50">
        <v>0.49375000000000002</v>
      </c>
      <c r="AG716">
        <v>3</v>
      </c>
      <c r="AJ716" s="50">
        <v>0.49375000000000002</v>
      </c>
      <c r="AK716">
        <v>2</v>
      </c>
    </row>
    <row r="717" spans="32:37" x14ac:dyDescent="0.3">
      <c r="AF717" s="50">
        <v>0.49444444444444402</v>
      </c>
      <c r="AG717">
        <v>3</v>
      </c>
      <c r="AJ717" s="50">
        <v>0.49444444444444402</v>
      </c>
      <c r="AK717">
        <v>2</v>
      </c>
    </row>
    <row r="718" spans="32:37" x14ac:dyDescent="0.3">
      <c r="AF718" s="50">
        <v>0.49513888888888902</v>
      </c>
      <c r="AG718">
        <v>3</v>
      </c>
      <c r="AJ718" s="50">
        <v>0.49513888888888902</v>
      </c>
      <c r="AK718">
        <v>2</v>
      </c>
    </row>
    <row r="719" spans="32:37" x14ac:dyDescent="0.3">
      <c r="AF719" s="50">
        <v>0.49583333333333302</v>
      </c>
      <c r="AG719">
        <v>3</v>
      </c>
      <c r="AJ719" s="50">
        <v>0.49583333333333302</v>
      </c>
      <c r="AK719">
        <v>2</v>
      </c>
    </row>
    <row r="720" spans="32:37" x14ac:dyDescent="0.3">
      <c r="AF720" s="50">
        <v>0.49652777777777801</v>
      </c>
      <c r="AG720">
        <v>3</v>
      </c>
      <c r="AJ720" s="50">
        <v>0.49652777777777801</v>
      </c>
      <c r="AK720">
        <v>2</v>
      </c>
    </row>
    <row r="721" spans="32:37" x14ac:dyDescent="0.3">
      <c r="AF721" s="50">
        <v>0.49722222222222201</v>
      </c>
      <c r="AG721">
        <v>3</v>
      </c>
      <c r="AJ721" s="50">
        <v>0.49722222222222201</v>
      </c>
      <c r="AK721">
        <v>2</v>
      </c>
    </row>
    <row r="722" spans="32:37" x14ac:dyDescent="0.3">
      <c r="AF722" s="50">
        <v>0.49791666666666701</v>
      </c>
      <c r="AG722">
        <v>3</v>
      </c>
      <c r="AJ722" s="50">
        <v>0.49791666666666701</v>
      </c>
      <c r="AK722">
        <v>2</v>
      </c>
    </row>
    <row r="723" spans="32:37" x14ac:dyDescent="0.3">
      <c r="AF723" s="50">
        <v>0.49861111111111101</v>
      </c>
      <c r="AG723">
        <v>3</v>
      </c>
      <c r="AJ723" s="50">
        <v>0.49861111111111101</v>
      </c>
      <c r="AK723">
        <v>2</v>
      </c>
    </row>
    <row r="724" spans="32:37" x14ac:dyDescent="0.3">
      <c r="AF724" s="50">
        <v>0.499305555555556</v>
      </c>
      <c r="AG724">
        <v>3</v>
      </c>
      <c r="AJ724" s="50">
        <v>0.499305555555556</v>
      </c>
      <c r="AK724">
        <v>2</v>
      </c>
    </row>
    <row r="725" spans="32:37" x14ac:dyDescent="0.3">
      <c r="AF725" s="50">
        <v>0.5</v>
      </c>
      <c r="AG725">
        <v>2</v>
      </c>
      <c r="AJ725" s="50">
        <v>0.5</v>
      </c>
      <c r="AK725">
        <v>3</v>
      </c>
    </row>
    <row r="726" spans="32:37" x14ac:dyDescent="0.3">
      <c r="AF726" s="50">
        <v>0.500694444444444</v>
      </c>
      <c r="AG726">
        <v>2</v>
      </c>
      <c r="AJ726" s="50">
        <v>0.500694444444444</v>
      </c>
      <c r="AK726">
        <v>3</v>
      </c>
    </row>
    <row r="727" spans="32:37" x14ac:dyDescent="0.3">
      <c r="AF727" s="50">
        <v>0.50138888888888899</v>
      </c>
      <c r="AG727">
        <v>2</v>
      </c>
      <c r="AJ727" s="50">
        <v>0.50138888888888899</v>
      </c>
      <c r="AK727">
        <v>3</v>
      </c>
    </row>
    <row r="728" spans="32:37" x14ac:dyDescent="0.3">
      <c r="AF728" s="50">
        <v>0.50208333333333299</v>
      </c>
      <c r="AG728">
        <v>2</v>
      </c>
      <c r="AJ728" s="50">
        <v>0.50208333333333299</v>
      </c>
      <c r="AK728">
        <v>3</v>
      </c>
    </row>
    <row r="729" spans="32:37" x14ac:dyDescent="0.3">
      <c r="AF729" s="50">
        <v>0.50277777777777799</v>
      </c>
      <c r="AG729">
        <v>2</v>
      </c>
      <c r="AJ729" s="50">
        <v>0.50277777777777799</v>
      </c>
      <c r="AK729">
        <v>3</v>
      </c>
    </row>
    <row r="730" spans="32:37" x14ac:dyDescent="0.3">
      <c r="AF730" s="50">
        <v>0.50347222222222199</v>
      </c>
      <c r="AG730">
        <v>2</v>
      </c>
      <c r="AJ730" s="50">
        <v>0.50347222222222199</v>
      </c>
      <c r="AK730">
        <v>3</v>
      </c>
    </row>
    <row r="731" spans="32:37" x14ac:dyDescent="0.3">
      <c r="AF731" s="50">
        <v>0.50416666666666698</v>
      </c>
      <c r="AG731">
        <v>2</v>
      </c>
      <c r="AJ731" s="50">
        <v>0.50416666666666698</v>
      </c>
      <c r="AK731">
        <v>3</v>
      </c>
    </row>
    <row r="732" spans="32:37" x14ac:dyDescent="0.3">
      <c r="AF732" s="50">
        <v>0.50486111111111098</v>
      </c>
      <c r="AG732">
        <v>2</v>
      </c>
      <c r="AJ732" s="50">
        <v>0.50486111111111098</v>
      </c>
      <c r="AK732">
        <v>3</v>
      </c>
    </row>
    <row r="733" spans="32:37" x14ac:dyDescent="0.3">
      <c r="AF733" s="50">
        <v>0.50555555555555598</v>
      </c>
      <c r="AG733">
        <v>2</v>
      </c>
      <c r="AJ733" s="50">
        <v>0.50555555555555598</v>
      </c>
      <c r="AK733">
        <v>3</v>
      </c>
    </row>
    <row r="734" spans="32:37" x14ac:dyDescent="0.3">
      <c r="AF734" s="50">
        <v>0.50624999999999998</v>
      </c>
      <c r="AG734">
        <v>2</v>
      </c>
      <c r="AJ734" s="50">
        <v>0.50624999999999998</v>
      </c>
      <c r="AK734">
        <v>3</v>
      </c>
    </row>
    <row r="735" spans="32:37" x14ac:dyDescent="0.3">
      <c r="AF735" s="50">
        <v>0.50694444444444398</v>
      </c>
      <c r="AG735">
        <v>2</v>
      </c>
      <c r="AJ735" s="50">
        <v>0.50694444444444398</v>
      </c>
      <c r="AK735">
        <v>3</v>
      </c>
    </row>
    <row r="736" spans="32:37" x14ac:dyDescent="0.3">
      <c r="AF736" s="50">
        <v>0.50763888888888897</v>
      </c>
      <c r="AG736">
        <v>2</v>
      </c>
      <c r="AJ736" s="50">
        <v>0.50763888888888897</v>
      </c>
      <c r="AK736">
        <v>3</v>
      </c>
    </row>
    <row r="737" spans="32:37" x14ac:dyDescent="0.3">
      <c r="AF737" s="50">
        <v>0.50833333333333297</v>
      </c>
      <c r="AG737">
        <v>2</v>
      </c>
      <c r="AJ737" s="50">
        <v>0.50833333333333297</v>
      </c>
      <c r="AK737">
        <v>3</v>
      </c>
    </row>
    <row r="738" spans="32:37" x14ac:dyDescent="0.3">
      <c r="AF738" s="50">
        <v>0.50902777777777797</v>
      </c>
      <c r="AG738">
        <v>2</v>
      </c>
      <c r="AJ738" s="50">
        <v>0.50902777777777797</v>
      </c>
      <c r="AK738">
        <v>3</v>
      </c>
    </row>
    <row r="739" spans="32:37" x14ac:dyDescent="0.3">
      <c r="AF739" s="50">
        <v>0.50972222222222197</v>
      </c>
      <c r="AG739">
        <v>2</v>
      </c>
      <c r="AJ739" s="50">
        <v>0.50972222222222197</v>
      </c>
      <c r="AK739">
        <v>3</v>
      </c>
    </row>
    <row r="740" spans="32:37" x14ac:dyDescent="0.3">
      <c r="AF740" s="50">
        <v>0.51041666666666696</v>
      </c>
      <c r="AG740">
        <v>2</v>
      </c>
      <c r="AJ740" s="50">
        <v>0.51041666666666696</v>
      </c>
      <c r="AK740">
        <v>3</v>
      </c>
    </row>
    <row r="741" spans="32:37" x14ac:dyDescent="0.3">
      <c r="AF741" s="50">
        <v>0.51111111111111096</v>
      </c>
      <c r="AG741">
        <v>2</v>
      </c>
      <c r="AJ741" s="50">
        <v>0.51111111111111096</v>
      </c>
      <c r="AK741">
        <v>3</v>
      </c>
    </row>
    <row r="742" spans="32:37" x14ac:dyDescent="0.3">
      <c r="AF742" s="50">
        <v>0.51180555555555596</v>
      </c>
      <c r="AG742">
        <v>2</v>
      </c>
      <c r="AJ742" s="50">
        <v>0.51180555555555596</v>
      </c>
      <c r="AK742">
        <v>3</v>
      </c>
    </row>
    <row r="743" spans="32:37" x14ac:dyDescent="0.3">
      <c r="AF743" s="50">
        <v>0.51249999999999996</v>
      </c>
      <c r="AG743">
        <v>2</v>
      </c>
      <c r="AJ743" s="50">
        <v>0.51249999999999996</v>
      </c>
      <c r="AK743">
        <v>3</v>
      </c>
    </row>
    <row r="744" spans="32:37" x14ac:dyDescent="0.3">
      <c r="AF744" s="50">
        <v>0.51319444444444495</v>
      </c>
      <c r="AG744">
        <v>2</v>
      </c>
      <c r="AJ744" s="50">
        <v>0.51319444444444495</v>
      </c>
      <c r="AK744">
        <v>3</v>
      </c>
    </row>
    <row r="745" spans="32:37" x14ac:dyDescent="0.3">
      <c r="AF745" s="50">
        <v>0.51388888888888895</v>
      </c>
      <c r="AG745">
        <v>2</v>
      </c>
      <c r="AJ745" s="50">
        <v>0.51388888888888895</v>
      </c>
      <c r="AK745">
        <v>3</v>
      </c>
    </row>
    <row r="746" spans="32:37" x14ac:dyDescent="0.3">
      <c r="AF746" s="50">
        <v>0.51458333333333295</v>
      </c>
      <c r="AG746">
        <v>2</v>
      </c>
      <c r="AJ746" s="50">
        <v>0.51458333333333295</v>
      </c>
      <c r="AK746">
        <v>3</v>
      </c>
    </row>
    <row r="747" spans="32:37" x14ac:dyDescent="0.3">
      <c r="AF747" s="50">
        <v>0.51527777777777795</v>
      </c>
      <c r="AG747">
        <v>2</v>
      </c>
      <c r="AJ747" s="50">
        <v>0.51527777777777795</v>
      </c>
      <c r="AK747">
        <v>3</v>
      </c>
    </row>
    <row r="748" spans="32:37" x14ac:dyDescent="0.3">
      <c r="AF748" s="50">
        <v>0.51597222222222205</v>
      </c>
      <c r="AG748">
        <v>2</v>
      </c>
      <c r="AJ748" s="50">
        <v>0.51597222222222205</v>
      </c>
      <c r="AK748">
        <v>3</v>
      </c>
    </row>
    <row r="749" spans="32:37" x14ac:dyDescent="0.3">
      <c r="AF749" s="50">
        <v>0.51666666666666705</v>
      </c>
      <c r="AG749">
        <v>2</v>
      </c>
      <c r="AJ749" s="50">
        <v>0.51666666666666705</v>
      </c>
      <c r="AK749">
        <v>3</v>
      </c>
    </row>
    <row r="750" spans="32:37" x14ac:dyDescent="0.3">
      <c r="AF750" s="50">
        <v>0.51736111111111105</v>
      </c>
      <c r="AG750">
        <v>2</v>
      </c>
      <c r="AJ750" s="50">
        <v>0.51736111111111105</v>
      </c>
      <c r="AK750">
        <v>3</v>
      </c>
    </row>
    <row r="751" spans="32:37" x14ac:dyDescent="0.3">
      <c r="AF751" s="50">
        <v>0.51805555555555605</v>
      </c>
      <c r="AG751">
        <v>2</v>
      </c>
      <c r="AJ751" s="50">
        <v>0.51805555555555605</v>
      </c>
      <c r="AK751">
        <v>3</v>
      </c>
    </row>
    <row r="752" spans="32:37" x14ac:dyDescent="0.3">
      <c r="AF752" s="50">
        <v>0.51875000000000004</v>
      </c>
      <c r="AG752">
        <v>2</v>
      </c>
      <c r="AJ752" s="50">
        <v>0.51875000000000004</v>
      </c>
      <c r="AK752">
        <v>3</v>
      </c>
    </row>
    <row r="753" spans="32:37" x14ac:dyDescent="0.3">
      <c r="AF753" s="50">
        <v>0.51944444444444404</v>
      </c>
      <c r="AG753">
        <v>2</v>
      </c>
      <c r="AJ753" s="50">
        <v>0.51944444444444404</v>
      </c>
      <c r="AK753">
        <v>3</v>
      </c>
    </row>
    <row r="754" spans="32:37" x14ac:dyDescent="0.3">
      <c r="AF754" s="50">
        <v>0.52013888888888904</v>
      </c>
      <c r="AG754">
        <v>2</v>
      </c>
      <c r="AJ754" s="50">
        <v>0.52013888888888904</v>
      </c>
      <c r="AK754">
        <v>3</v>
      </c>
    </row>
    <row r="755" spans="32:37" x14ac:dyDescent="0.3">
      <c r="AF755" s="50">
        <v>0.52083333333333304</v>
      </c>
      <c r="AG755">
        <v>2</v>
      </c>
      <c r="AJ755" s="50">
        <v>0.52083333333333304</v>
      </c>
      <c r="AK755">
        <v>3</v>
      </c>
    </row>
    <row r="756" spans="32:37" x14ac:dyDescent="0.3">
      <c r="AF756" s="50">
        <v>0.52152777777777803</v>
      </c>
      <c r="AG756">
        <v>2</v>
      </c>
      <c r="AJ756" s="50">
        <v>0.52152777777777803</v>
      </c>
      <c r="AK756">
        <v>3</v>
      </c>
    </row>
    <row r="757" spans="32:37" x14ac:dyDescent="0.3">
      <c r="AF757" s="50">
        <v>0.52222222222222203</v>
      </c>
      <c r="AG757">
        <v>2</v>
      </c>
      <c r="AJ757" s="50">
        <v>0.52222222222222203</v>
      </c>
      <c r="AK757">
        <v>3</v>
      </c>
    </row>
    <row r="758" spans="32:37" x14ac:dyDescent="0.3">
      <c r="AF758" s="50">
        <v>0.52291666666666703</v>
      </c>
      <c r="AG758">
        <v>2</v>
      </c>
      <c r="AJ758" s="50">
        <v>0.52291666666666703</v>
      </c>
      <c r="AK758">
        <v>3</v>
      </c>
    </row>
    <row r="759" spans="32:37" x14ac:dyDescent="0.3">
      <c r="AF759" s="50">
        <v>0.52361111111111103</v>
      </c>
      <c r="AG759">
        <v>2</v>
      </c>
      <c r="AJ759" s="50">
        <v>0.52361111111111103</v>
      </c>
      <c r="AK759">
        <v>3</v>
      </c>
    </row>
    <row r="760" spans="32:37" x14ac:dyDescent="0.3">
      <c r="AF760" s="50">
        <v>0.52430555555555602</v>
      </c>
      <c r="AG760">
        <v>2</v>
      </c>
      <c r="AJ760" s="50">
        <v>0.52430555555555602</v>
      </c>
      <c r="AK760">
        <v>3</v>
      </c>
    </row>
    <row r="761" spans="32:37" x14ac:dyDescent="0.3">
      <c r="AF761" s="50">
        <v>0.52500000000000002</v>
      </c>
      <c r="AG761">
        <v>2</v>
      </c>
      <c r="AJ761" s="50">
        <v>0.52500000000000002</v>
      </c>
      <c r="AK761">
        <v>3</v>
      </c>
    </row>
    <row r="762" spans="32:37" x14ac:dyDescent="0.3">
      <c r="AF762" s="50">
        <v>0.52569444444444402</v>
      </c>
      <c r="AG762">
        <v>2</v>
      </c>
      <c r="AJ762" s="50">
        <v>0.52569444444444402</v>
      </c>
      <c r="AK762">
        <v>3</v>
      </c>
    </row>
    <row r="763" spans="32:37" x14ac:dyDescent="0.3">
      <c r="AF763" s="50">
        <v>0.52638888888888902</v>
      </c>
      <c r="AG763">
        <v>2</v>
      </c>
      <c r="AJ763" s="50">
        <v>0.52638888888888902</v>
      </c>
      <c r="AK763">
        <v>3</v>
      </c>
    </row>
    <row r="764" spans="32:37" x14ac:dyDescent="0.3">
      <c r="AF764" s="50">
        <v>0.52708333333333302</v>
      </c>
      <c r="AG764">
        <v>2</v>
      </c>
      <c r="AJ764" s="50">
        <v>0.52708333333333302</v>
      </c>
      <c r="AK764">
        <v>3</v>
      </c>
    </row>
    <row r="765" spans="32:37" x14ac:dyDescent="0.3">
      <c r="AF765" s="50">
        <v>0.52777777777777801</v>
      </c>
      <c r="AG765">
        <v>2</v>
      </c>
      <c r="AJ765" s="50">
        <v>0.52777777777777801</v>
      </c>
      <c r="AK765">
        <v>3</v>
      </c>
    </row>
    <row r="766" spans="32:37" x14ac:dyDescent="0.3">
      <c r="AF766" s="50">
        <v>0.52847222222222201</v>
      </c>
      <c r="AG766">
        <v>2</v>
      </c>
      <c r="AJ766" s="50">
        <v>0.52847222222222201</v>
      </c>
      <c r="AK766">
        <v>3</v>
      </c>
    </row>
    <row r="767" spans="32:37" x14ac:dyDescent="0.3">
      <c r="AF767" s="50">
        <v>0.52916666666666701</v>
      </c>
      <c r="AG767">
        <v>2</v>
      </c>
      <c r="AJ767" s="50">
        <v>0.52916666666666701</v>
      </c>
      <c r="AK767">
        <v>3</v>
      </c>
    </row>
    <row r="768" spans="32:37" x14ac:dyDescent="0.3">
      <c r="AF768" s="50">
        <v>0.52986111111111101</v>
      </c>
      <c r="AG768">
        <v>2</v>
      </c>
      <c r="AJ768" s="50">
        <v>0.52986111111111101</v>
      </c>
      <c r="AK768">
        <v>3</v>
      </c>
    </row>
    <row r="769" spans="32:37" x14ac:dyDescent="0.3">
      <c r="AF769" s="50">
        <v>0.530555555555556</v>
      </c>
      <c r="AG769">
        <v>2</v>
      </c>
      <c r="AJ769" s="50">
        <v>0.530555555555556</v>
      </c>
      <c r="AK769">
        <v>3</v>
      </c>
    </row>
    <row r="770" spans="32:37" x14ac:dyDescent="0.3">
      <c r="AF770" s="50">
        <v>0.53125</v>
      </c>
      <c r="AG770">
        <v>2</v>
      </c>
      <c r="AJ770" s="50">
        <v>0.53125</v>
      </c>
      <c r="AK770">
        <v>3</v>
      </c>
    </row>
    <row r="771" spans="32:37" x14ac:dyDescent="0.3">
      <c r="AF771" s="50">
        <v>0.531944444444444</v>
      </c>
      <c r="AG771">
        <v>2</v>
      </c>
      <c r="AJ771" s="50">
        <v>0.531944444444444</v>
      </c>
      <c r="AK771">
        <v>3</v>
      </c>
    </row>
    <row r="772" spans="32:37" x14ac:dyDescent="0.3">
      <c r="AF772" s="50">
        <v>0.53263888888888899</v>
      </c>
      <c r="AG772">
        <v>2</v>
      </c>
      <c r="AJ772" s="50">
        <v>0.53263888888888899</v>
      </c>
      <c r="AK772">
        <v>3</v>
      </c>
    </row>
    <row r="773" spans="32:37" x14ac:dyDescent="0.3">
      <c r="AF773" s="50">
        <v>0.53333333333333299</v>
      </c>
      <c r="AG773">
        <v>2</v>
      </c>
      <c r="AJ773" s="50">
        <v>0.53333333333333299</v>
      </c>
      <c r="AK773">
        <v>3</v>
      </c>
    </row>
    <row r="774" spans="32:37" x14ac:dyDescent="0.3">
      <c r="AF774" s="50">
        <v>0.53402777777777799</v>
      </c>
      <c r="AG774">
        <v>2</v>
      </c>
      <c r="AJ774" s="50">
        <v>0.53402777777777799</v>
      </c>
      <c r="AK774">
        <v>3</v>
      </c>
    </row>
    <row r="775" spans="32:37" x14ac:dyDescent="0.3">
      <c r="AF775" s="50">
        <v>0.53472222222222199</v>
      </c>
      <c r="AG775">
        <v>2</v>
      </c>
      <c r="AJ775" s="50">
        <v>0.53472222222222199</v>
      </c>
      <c r="AK775">
        <v>3</v>
      </c>
    </row>
    <row r="776" spans="32:37" x14ac:dyDescent="0.3">
      <c r="AF776" s="50">
        <v>0.53541666666666698</v>
      </c>
      <c r="AG776">
        <v>2</v>
      </c>
      <c r="AJ776" s="50">
        <v>0.53541666666666698</v>
      </c>
      <c r="AK776">
        <v>3</v>
      </c>
    </row>
    <row r="777" spans="32:37" x14ac:dyDescent="0.3">
      <c r="AF777" s="50">
        <v>0.53611111111111098</v>
      </c>
      <c r="AG777">
        <v>2</v>
      </c>
      <c r="AJ777" s="50">
        <v>0.53611111111111098</v>
      </c>
      <c r="AK777">
        <v>3</v>
      </c>
    </row>
    <row r="778" spans="32:37" x14ac:dyDescent="0.3">
      <c r="AF778" s="50">
        <v>0.53680555555555598</v>
      </c>
      <c r="AG778">
        <v>2</v>
      </c>
      <c r="AJ778" s="50">
        <v>0.53680555555555598</v>
      </c>
      <c r="AK778">
        <v>3</v>
      </c>
    </row>
    <row r="779" spans="32:37" x14ac:dyDescent="0.3">
      <c r="AF779" s="50">
        <v>0.53749999999999998</v>
      </c>
      <c r="AG779">
        <v>2</v>
      </c>
      <c r="AJ779" s="50">
        <v>0.53749999999999998</v>
      </c>
      <c r="AK779">
        <v>3</v>
      </c>
    </row>
    <row r="780" spans="32:37" x14ac:dyDescent="0.3">
      <c r="AF780" s="50">
        <v>0.53819444444444398</v>
      </c>
      <c r="AG780">
        <v>2</v>
      </c>
      <c r="AJ780" s="50">
        <v>0.53819444444444398</v>
      </c>
      <c r="AK780">
        <v>3</v>
      </c>
    </row>
    <row r="781" spans="32:37" x14ac:dyDescent="0.3">
      <c r="AF781" s="50">
        <v>0.53888888888888897</v>
      </c>
      <c r="AG781">
        <v>2</v>
      </c>
      <c r="AJ781" s="50">
        <v>0.53888888888888897</v>
      </c>
      <c r="AK781">
        <v>3</v>
      </c>
    </row>
    <row r="782" spans="32:37" x14ac:dyDescent="0.3">
      <c r="AF782" s="50">
        <v>0.53958333333333297</v>
      </c>
      <c r="AG782">
        <v>2</v>
      </c>
      <c r="AJ782" s="50">
        <v>0.53958333333333297</v>
      </c>
      <c r="AK782">
        <v>3</v>
      </c>
    </row>
    <row r="783" spans="32:37" x14ac:dyDescent="0.3">
      <c r="AF783" s="50">
        <v>0.54027777777777797</v>
      </c>
      <c r="AG783">
        <v>2</v>
      </c>
      <c r="AJ783" s="50">
        <v>0.54027777777777797</v>
      </c>
      <c r="AK783">
        <v>3</v>
      </c>
    </row>
    <row r="784" spans="32:37" x14ac:dyDescent="0.3">
      <c r="AF784" s="50">
        <v>0.54097222222222197</v>
      </c>
      <c r="AG784">
        <v>2</v>
      </c>
      <c r="AJ784" s="50">
        <v>0.54097222222222197</v>
      </c>
      <c r="AK784">
        <v>3</v>
      </c>
    </row>
    <row r="785" spans="32:37" x14ac:dyDescent="0.3">
      <c r="AF785" s="50">
        <v>0.54166666666666696</v>
      </c>
      <c r="AG785">
        <v>2</v>
      </c>
      <c r="AJ785" s="50">
        <v>0.54166666666666696</v>
      </c>
      <c r="AK785">
        <v>3</v>
      </c>
    </row>
    <row r="786" spans="32:37" x14ac:dyDescent="0.3">
      <c r="AF786" s="50">
        <v>0.54236111111111096</v>
      </c>
      <c r="AG786">
        <v>2</v>
      </c>
      <c r="AJ786" s="50">
        <v>0.54236111111111096</v>
      </c>
      <c r="AK786">
        <v>3</v>
      </c>
    </row>
    <row r="787" spans="32:37" x14ac:dyDescent="0.3">
      <c r="AF787" s="50">
        <v>0.54305555555555596</v>
      </c>
      <c r="AG787">
        <v>2</v>
      </c>
      <c r="AJ787" s="50">
        <v>0.54305555555555596</v>
      </c>
      <c r="AK787">
        <v>3</v>
      </c>
    </row>
    <row r="788" spans="32:37" x14ac:dyDescent="0.3">
      <c r="AF788" s="50">
        <v>0.54374999999999996</v>
      </c>
      <c r="AG788">
        <v>2</v>
      </c>
      <c r="AJ788" s="50">
        <v>0.54374999999999996</v>
      </c>
      <c r="AK788">
        <v>3</v>
      </c>
    </row>
    <row r="789" spans="32:37" x14ac:dyDescent="0.3">
      <c r="AF789" s="50">
        <v>0.54444444444444495</v>
      </c>
      <c r="AG789">
        <v>2</v>
      </c>
      <c r="AJ789" s="50">
        <v>0.54444444444444495</v>
      </c>
      <c r="AK789">
        <v>3</v>
      </c>
    </row>
    <row r="790" spans="32:37" x14ac:dyDescent="0.3">
      <c r="AF790" s="50">
        <v>0.54513888888888895</v>
      </c>
      <c r="AG790">
        <v>2</v>
      </c>
      <c r="AJ790" s="50">
        <v>0.54513888888888895</v>
      </c>
      <c r="AK790">
        <v>3</v>
      </c>
    </row>
    <row r="791" spans="32:37" x14ac:dyDescent="0.3">
      <c r="AF791" s="50">
        <v>0.54583333333333295</v>
      </c>
      <c r="AG791">
        <v>2</v>
      </c>
      <c r="AJ791" s="50">
        <v>0.54583333333333295</v>
      </c>
      <c r="AK791">
        <v>3</v>
      </c>
    </row>
    <row r="792" spans="32:37" x14ac:dyDescent="0.3">
      <c r="AF792" s="50">
        <v>0.54652777777777795</v>
      </c>
      <c r="AG792">
        <v>2</v>
      </c>
      <c r="AJ792" s="50">
        <v>0.54652777777777795</v>
      </c>
      <c r="AK792">
        <v>3</v>
      </c>
    </row>
    <row r="793" spans="32:37" x14ac:dyDescent="0.3">
      <c r="AF793" s="50">
        <v>0.54722222222222205</v>
      </c>
      <c r="AG793">
        <v>2</v>
      </c>
      <c r="AJ793" s="50">
        <v>0.54722222222222205</v>
      </c>
      <c r="AK793">
        <v>3</v>
      </c>
    </row>
    <row r="794" spans="32:37" x14ac:dyDescent="0.3">
      <c r="AF794" s="50">
        <v>0.54791666666666705</v>
      </c>
      <c r="AG794">
        <v>2</v>
      </c>
      <c r="AJ794" s="50">
        <v>0.54791666666666705</v>
      </c>
      <c r="AK794">
        <v>3</v>
      </c>
    </row>
    <row r="795" spans="32:37" x14ac:dyDescent="0.3">
      <c r="AF795" s="50">
        <v>0.54861111111111105</v>
      </c>
      <c r="AG795">
        <v>2</v>
      </c>
      <c r="AJ795" s="50">
        <v>0.54861111111111105</v>
      </c>
      <c r="AK795">
        <v>3</v>
      </c>
    </row>
    <row r="796" spans="32:37" x14ac:dyDescent="0.3">
      <c r="AF796" s="50">
        <v>0.54930555555555605</v>
      </c>
      <c r="AG796">
        <v>2</v>
      </c>
      <c r="AJ796" s="50">
        <v>0.54930555555555605</v>
      </c>
      <c r="AK796">
        <v>3</v>
      </c>
    </row>
    <row r="797" spans="32:37" x14ac:dyDescent="0.3">
      <c r="AF797" s="50">
        <v>0.55000000000000004</v>
      </c>
      <c r="AG797">
        <v>2</v>
      </c>
      <c r="AJ797" s="50">
        <v>0.55000000000000004</v>
      </c>
      <c r="AK797">
        <v>3</v>
      </c>
    </row>
    <row r="798" spans="32:37" x14ac:dyDescent="0.3">
      <c r="AF798" s="50">
        <v>0.55069444444444404</v>
      </c>
      <c r="AG798">
        <v>2</v>
      </c>
      <c r="AJ798" s="50">
        <v>0.55069444444444404</v>
      </c>
      <c r="AK798">
        <v>3</v>
      </c>
    </row>
    <row r="799" spans="32:37" x14ac:dyDescent="0.3">
      <c r="AF799" s="50">
        <v>0.55138888888888904</v>
      </c>
      <c r="AG799">
        <v>2</v>
      </c>
      <c r="AJ799" s="50">
        <v>0.55138888888888904</v>
      </c>
      <c r="AK799">
        <v>3</v>
      </c>
    </row>
    <row r="800" spans="32:37" x14ac:dyDescent="0.3">
      <c r="AF800" s="50">
        <v>0.55208333333333304</v>
      </c>
      <c r="AG800">
        <v>2</v>
      </c>
      <c r="AJ800" s="50">
        <v>0.55208333333333304</v>
      </c>
      <c r="AK800">
        <v>3</v>
      </c>
    </row>
    <row r="801" spans="32:37" x14ac:dyDescent="0.3">
      <c r="AF801" s="50">
        <v>0.55277777777777803</v>
      </c>
      <c r="AG801">
        <v>2</v>
      </c>
      <c r="AJ801" s="50">
        <v>0.55277777777777803</v>
      </c>
      <c r="AK801">
        <v>3</v>
      </c>
    </row>
    <row r="802" spans="32:37" x14ac:dyDescent="0.3">
      <c r="AF802" s="50">
        <v>0.55347222222222203</v>
      </c>
      <c r="AG802">
        <v>2</v>
      </c>
      <c r="AJ802" s="50">
        <v>0.55347222222222203</v>
      </c>
      <c r="AK802">
        <v>3</v>
      </c>
    </row>
    <row r="803" spans="32:37" x14ac:dyDescent="0.3">
      <c r="AF803" s="50">
        <v>0.55416666666666703</v>
      </c>
      <c r="AG803">
        <v>2</v>
      </c>
      <c r="AJ803" s="50">
        <v>0.55416666666666703</v>
      </c>
      <c r="AK803">
        <v>3</v>
      </c>
    </row>
    <row r="804" spans="32:37" x14ac:dyDescent="0.3">
      <c r="AF804" s="50">
        <v>0.55486111111111103</v>
      </c>
      <c r="AG804">
        <v>2</v>
      </c>
      <c r="AJ804" s="50">
        <v>0.55486111111111103</v>
      </c>
      <c r="AK804">
        <v>3</v>
      </c>
    </row>
    <row r="805" spans="32:37" x14ac:dyDescent="0.3">
      <c r="AF805" s="50">
        <v>0.55555555555555602</v>
      </c>
      <c r="AG805">
        <v>2</v>
      </c>
      <c r="AJ805" s="50">
        <v>0.55555555555555602</v>
      </c>
      <c r="AK805">
        <v>3</v>
      </c>
    </row>
    <row r="806" spans="32:37" x14ac:dyDescent="0.3">
      <c r="AF806" s="50">
        <v>0.55625000000000002</v>
      </c>
      <c r="AG806">
        <v>2</v>
      </c>
      <c r="AJ806" s="50">
        <v>0.55625000000000002</v>
      </c>
      <c r="AK806">
        <v>3</v>
      </c>
    </row>
    <row r="807" spans="32:37" x14ac:dyDescent="0.3">
      <c r="AF807" s="50">
        <v>0.55694444444444402</v>
      </c>
      <c r="AG807">
        <v>2</v>
      </c>
      <c r="AJ807" s="50">
        <v>0.55694444444444402</v>
      </c>
      <c r="AK807">
        <v>3</v>
      </c>
    </row>
    <row r="808" spans="32:37" x14ac:dyDescent="0.3">
      <c r="AF808" s="50">
        <v>0.55763888888888902</v>
      </c>
      <c r="AG808">
        <v>2</v>
      </c>
      <c r="AJ808" s="50">
        <v>0.55763888888888902</v>
      </c>
      <c r="AK808">
        <v>3</v>
      </c>
    </row>
    <row r="809" spans="32:37" x14ac:dyDescent="0.3">
      <c r="AF809" s="50">
        <v>0.55833333333333302</v>
      </c>
      <c r="AG809">
        <v>2</v>
      </c>
      <c r="AJ809" s="50">
        <v>0.55833333333333302</v>
      </c>
      <c r="AK809">
        <v>3</v>
      </c>
    </row>
    <row r="810" spans="32:37" x14ac:dyDescent="0.3">
      <c r="AF810" s="50">
        <v>0.55902777777777801</v>
      </c>
      <c r="AG810">
        <v>2</v>
      </c>
      <c r="AJ810" s="50">
        <v>0.55902777777777801</v>
      </c>
      <c r="AK810">
        <v>3</v>
      </c>
    </row>
    <row r="811" spans="32:37" x14ac:dyDescent="0.3">
      <c r="AF811" s="50">
        <v>0.55972222222222201</v>
      </c>
      <c r="AG811">
        <v>2</v>
      </c>
      <c r="AJ811" s="50">
        <v>0.55972222222222201</v>
      </c>
      <c r="AK811">
        <v>3</v>
      </c>
    </row>
    <row r="812" spans="32:37" x14ac:dyDescent="0.3">
      <c r="AF812" s="50">
        <v>0.56041666666666701</v>
      </c>
      <c r="AG812">
        <v>2</v>
      </c>
      <c r="AJ812" s="50">
        <v>0.56041666666666701</v>
      </c>
      <c r="AK812">
        <v>3</v>
      </c>
    </row>
    <row r="813" spans="32:37" x14ac:dyDescent="0.3">
      <c r="AF813" s="50">
        <v>0.56111111111111101</v>
      </c>
      <c r="AG813">
        <v>2</v>
      </c>
      <c r="AJ813" s="50">
        <v>0.56111111111111101</v>
      </c>
      <c r="AK813">
        <v>3</v>
      </c>
    </row>
    <row r="814" spans="32:37" x14ac:dyDescent="0.3">
      <c r="AF814" s="50">
        <v>0.561805555555556</v>
      </c>
      <c r="AG814">
        <v>2</v>
      </c>
      <c r="AJ814" s="50">
        <v>0.561805555555556</v>
      </c>
      <c r="AK814">
        <v>3</v>
      </c>
    </row>
    <row r="815" spans="32:37" x14ac:dyDescent="0.3">
      <c r="AF815" s="50">
        <v>0.5625</v>
      </c>
      <c r="AG815">
        <v>2</v>
      </c>
      <c r="AJ815" s="50">
        <v>0.5625</v>
      </c>
      <c r="AK815">
        <v>3</v>
      </c>
    </row>
    <row r="816" spans="32:37" x14ac:dyDescent="0.3">
      <c r="AF816" s="50">
        <v>0.563194444444444</v>
      </c>
      <c r="AG816">
        <v>2</v>
      </c>
      <c r="AJ816" s="50">
        <v>0.563194444444444</v>
      </c>
      <c r="AK816">
        <v>3</v>
      </c>
    </row>
    <row r="817" spans="32:37" x14ac:dyDescent="0.3">
      <c r="AF817" s="50">
        <v>0.56388888888888899</v>
      </c>
      <c r="AG817">
        <v>2</v>
      </c>
      <c r="AJ817" s="50">
        <v>0.56388888888888899</v>
      </c>
      <c r="AK817">
        <v>3</v>
      </c>
    </row>
    <row r="818" spans="32:37" x14ac:dyDescent="0.3">
      <c r="AF818" s="50">
        <v>0.56458333333333299</v>
      </c>
      <c r="AG818">
        <v>2</v>
      </c>
      <c r="AJ818" s="50">
        <v>0.56458333333333299</v>
      </c>
      <c r="AK818">
        <v>3</v>
      </c>
    </row>
    <row r="819" spans="32:37" x14ac:dyDescent="0.3">
      <c r="AF819" s="50">
        <v>0.56527777777777799</v>
      </c>
      <c r="AG819">
        <v>2</v>
      </c>
      <c r="AJ819" s="50">
        <v>0.56527777777777799</v>
      </c>
      <c r="AK819">
        <v>3</v>
      </c>
    </row>
    <row r="820" spans="32:37" x14ac:dyDescent="0.3">
      <c r="AF820" s="50">
        <v>0.56597222222222199</v>
      </c>
      <c r="AG820">
        <v>2</v>
      </c>
      <c r="AJ820" s="50">
        <v>0.56597222222222199</v>
      </c>
      <c r="AK820">
        <v>3</v>
      </c>
    </row>
    <row r="821" spans="32:37" x14ac:dyDescent="0.3">
      <c r="AF821" s="50">
        <v>0.56666666666666698</v>
      </c>
      <c r="AG821">
        <v>2</v>
      </c>
      <c r="AJ821" s="50">
        <v>0.56666666666666698</v>
      </c>
      <c r="AK821">
        <v>3</v>
      </c>
    </row>
    <row r="822" spans="32:37" x14ac:dyDescent="0.3">
      <c r="AF822" s="50">
        <v>0.56736111111111098</v>
      </c>
      <c r="AG822">
        <v>2</v>
      </c>
      <c r="AJ822" s="50">
        <v>0.56736111111111098</v>
      </c>
      <c r="AK822">
        <v>3</v>
      </c>
    </row>
    <row r="823" spans="32:37" x14ac:dyDescent="0.3">
      <c r="AF823" s="50">
        <v>0.56805555555555598</v>
      </c>
      <c r="AG823">
        <v>2</v>
      </c>
      <c r="AJ823" s="50">
        <v>0.56805555555555598</v>
      </c>
      <c r="AK823">
        <v>3</v>
      </c>
    </row>
    <row r="824" spans="32:37" x14ac:dyDescent="0.3">
      <c r="AF824" s="50">
        <v>0.56874999999999998</v>
      </c>
      <c r="AG824">
        <v>2</v>
      </c>
      <c r="AJ824" s="50">
        <v>0.56874999999999998</v>
      </c>
      <c r="AK824">
        <v>3</v>
      </c>
    </row>
    <row r="825" spans="32:37" x14ac:dyDescent="0.3">
      <c r="AF825" s="50">
        <v>0.56944444444444398</v>
      </c>
      <c r="AG825">
        <v>2</v>
      </c>
      <c r="AJ825" s="50">
        <v>0.56944444444444398</v>
      </c>
      <c r="AK825">
        <v>3</v>
      </c>
    </row>
    <row r="826" spans="32:37" x14ac:dyDescent="0.3">
      <c r="AF826" s="50">
        <v>0.57013888888888897</v>
      </c>
      <c r="AG826">
        <v>2</v>
      </c>
      <c r="AJ826" s="50">
        <v>0.57013888888888897</v>
      </c>
      <c r="AK826">
        <v>3</v>
      </c>
    </row>
    <row r="827" spans="32:37" x14ac:dyDescent="0.3">
      <c r="AF827" s="50">
        <v>0.57083333333333297</v>
      </c>
      <c r="AG827">
        <v>2</v>
      </c>
      <c r="AJ827" s="50">
        <v>0.57083333333333297</v>
      </c>
      <c r="AK827">
        <v>3</v>
      </c>
    </row>
    <row r="828" spans="32:37" x14ac:dyDescent="0.3">
      <c r="AF828" s="50">
        <v>0.57152777777777797</v>
      </c>
      <c r="AG828">
        <v>2</v>
      </c>
      <c r="AJ828" s="50">
        <v>0.57152777777777797</v>
      </c>
      <c r="AK828">
        <v>3</v>
      </c>
    </row>
    <row r="829" spans="32:37" x14ac:dyDescent="0.3">
      <c r="AF829" s="50">
        <v>0.57222222222222197</v>
      </c>
      <c r="AG829">
        <v>2</v>
      </c>
      <c r="AJ829" s="50">
        <v>0.57222222222222197</v>
      </c>
      <c r="AK829">
        <v>3</v>
      </c>
    </row>
    <row r="830" spans="32:37" x14ac:dyDescent="0.3">
      <c r="AF830" s="50">
        <v>0.57291666666666696</v>
      </c>
      <c r="AG830">
        <v>2</v>
      </c>
      <c r="AJ830" s="50">
        <v>0.57291666666666696</v>
      </c>
      <c r="AK830">
        <v>3</v>
      </c>
    </row>
    <row r="831" spans="32:37" x14ac:dyDescent="0.3">
      <c r="AF831" s="50">
        <v>0.57361111111111096</v>
      </c>
      <c r="AG831">
        <v>2</v>
      </c>
      <c r="AJ831" s="50">
        <v>0.57361111111111096</v>
      </c>
      <c r="AK831">
        <v>3</v>
      </c>
    </row>
    <row r="832" spans="32:37" x14ac:dyDescent="0.3">
      <c r="AF832" s="50">
        <v>0.57430555555555596</v>
      </c>
      <c r="AG832">
        <v>2</v>
      </c>
      <c r="AJ832" s="50">
        <v>0.57430555555555596</v>
      </c>
      <c r="AK832">
        <v>3</v>
      </c>
    </row>
    <row r="833" spans="32:37" x14ac:dyDescent="0.3">
      <c r="AF833" s="50">
        <v>0.57499999999999996</v>
      </c>
      <c r="AG833">
        <v>2</v>
      </c>
      <c r="AJ833" s="50">
        <v>0.57499999999999996</v>
      </c>
      <c r="AK833">
        <v>3</v>
      </c>
    </row>
    <row r="834" spans="32:37" x14ac:dyDescent="0.3">
      <c r="AF834" s="50">
        <v>0.57569444444444495</v>
      </c>
      <c r="AG834">
        <v>2</v>
      </c>
      <c r="AJ834" s="50">
        <v>0.57569444444444495</v>
      </c>
      <c r="AK834">
        <v>3</v>
      </c>
    </row>
    <row r="835" spans="32:37" x14ac:dyDescent="0.3">
      <c r="AF835" s="50">
        <v>0.57638888888888895</v>
      </c>
      <c r="AG835">
        <v>2</v>
      </c>
      <c r="AJ835" s="50">
        <v>0.57638888888888895</v>
      </c>
      <c r="AK835">
        <v>3</v>
      </c>
    </row>
    <row r="836" spans="32:37" x14ac:dyDescent="0.3">
      <c r="AF836" s="50">
        <v>0.57708333333333295</v>
      </c>
      <c r="AG836">
        <v>2</v>
      </c>
      <c r="AJ836" s="50">
        <v>0.57708333333333295</v>
      </c>
      <c r="AK836">
        <v>3</v>
      </c>
    </row>
    <row r="837" spans="32:37" x14ac:dyDescent="0.3">
      <c r="AF837" s="50">
        <v>0.57777777777777795</v>
      </c>
      <c r="AG837">
        <v>2</v>
      </c>
      <c r="AJ837" s="50">
        <v>0.57777777777777795</v>
      </c>
      <c r="AK837">
        <v>3</v>
      </c>
    </row>
    <row r="838" spans="32:37" x14ac:dyDescent="0.3">
      <c r="AF838" s="50">
        <v>0.57847222222222205</v>
      </c>
      <c r="AG838">
        <v>2</v>
      </c>
      <c r="AJ838" s="50">
        <v>0.57847222222222205</v>
      </c>
      <c r="AK838">
        <v>3</v>
      </c>
    </row>
    <row r="839" spans="32:37" x14ac:dyDescent="0.3">
      <c r="AF839" s="50">
        <v>0.57916666666666705</v>
      </c>
      <c r="AG839">
        <v>2</v>
      </c>
      <c r="AJ839" s="50">
        <v>0.57916666666666705</v>
      </c>
      <c r="AK839">
        <v>3</v>
      </c>
    </row>
    <row r="840" spans="32:37" x14ac:dyDescent="0.3">
      <c r="AF840" s="50">
        <v>0.57986111111111105</v>
      </c>
      <c r="AG840">
        <v>2</v>
      </c>
      <c r="AJ840" s="50">
        <v>0.57986111111111105</v>
      </c>
      <c r="AK840">
        <v>3</v>
      </c>
    </row>
    <row r="841" spans="32:37" x14ac:dyDescent="0.3">
      <c r="AF841" s="50">
        <v>0.58055555555555605</v>
      </c>
      <c r="AG841">
        <v>2</v>
      </c>
      <c r="AJ841" s="50">
        <v>0.58055555555555605</v>
      </c>
      <c r="AK841">
        <v>3</v>
      </c>
    </row>
    <row r="842" spans="32:37" x14ac:dyDescent="0.3">
      <c r="AF842" s="50">
        <v>0.58125000000000004</v>
      </c>
      <c r="AG842">
        <v>2</v>
      </c>
      <c r="AJ842" s="50">
        <v>0.58125000000000004</v>
      </c>
      <c r="AK842">
        <v>3</v>
      </c>
    </row>
    <row r="843" spans="32:37" x14ac:dyDescent="0.3">
      <c r="AF843" s="50">
        <v>0.58194444444444404</v>
      </c>
      <c r="AG843">
        <v>2</v>
      </c>
      <c r="AJ843" s="50">
        <v>0.58194444444444404</v>
      </c>
      <c r="AK843">
        <v>3</v>
      </c>
    </row>
    <row r="844" spans="32:37" x14ac:dyDescent="0.3">
      <c r="AF844" s="50">
        <v>0.58263888888888904</v>
      </c>
      <c r="AG844">
        <v>2</v>
      </c>
      <c r="AJ844" s="50">
        <v>0.58263888888888904</v>
      </c>
      <c r="AK844">
        <v>3</v>
      </c>
    </row>
    <row r="845" spans="32:37" x14ac:dyDescent="0.3">
      <c r="AF845" s="50">
        <v>0.58333333333333304</v>
      </c>
      <c r="AG845">
        <v>2</v>
      </c>
      <c r="AJ845" s="50">
        <v>0.58333333333333304</v>
      </c>
      <c r="AK845">
        <v>3</v>
      </c>
    </row>
    <row r="846" spans="32:37" x14ac:dyDescent="0.3">
      <c r="AF846" s="50">
        <v>0.58402777777777803</v>
      </c>
      <c r="AG846">
        <v>2</v>
      </c>
      <c r="AJ846" s="50">
        <v>0.58402777777777803</v>
      </c>
      <c r="AK846">
        <v>3</v>
      </c>
    </row>
    <row r="847" spans="32:37" x14ac:dyDescent="0.3">
      <c r="AF847" s="50">
        <v>0.58472222222222203</v>
      </c>
      <c r="AG847">
        <v>2</v>
      </c>
      <c r="AJ847" s="50">
        <v>0.58472222222222203</v>
      </c>
      <c r="AK847">
        <v>3</v>
      </c>
    </row>
    <row r="848" spans="32:37" x14ac:dyDescent="0.3">
      <c r="AF848" s="50">
        <v>0.58541666666666703</v>
      </c>
      <c r="AG848">
        <v>2</v>
      </c>
      <c r="AJ848" s="50">
        <v>0.58541666666666703</v>
      </c>
      <c r="AK848">
        <v>3</v>
      </c>
    </row>
    <row r="849" spans="32:37" x14ac:dyDescent="0.3">
      <c r="AF849" s="50">
        <v>0.58611111111111103</v>
      </c>
      <c r="AG849">
        <v>2</v>
      </c>
      <c r="AJ849" s="50">
        <v>0.58611111111111103</v>
      </c>
      <c r="AK849">
        <v>3</v>
      </c>
    </row>
    <row r="850" spans="32:37" x14ac:dyDescent="0.3">
      <c r="AF850" s="50">
        <v>0.58680555555555602</v>
      </c>
      <c r="AG850">
        <v>2</v>
      </c>
      <c r="AJ850" s="50">
        <v>0.58680555555555602</v>
      </c>
      <c r="AK850">
        <v>3</v>
      </c>
    </row>
    <row r="851" spans="32:37" x14ac:dyDescent="0.3">
      <c r="AF851" s="50">
        <v>0.58750000000000002</v>
      </c>
      <c r="AG851">
        <v>2</v>
      </c>
      <c r="AJ851" s="50">
        <v>0.58750000000000002</v>
      </c>
      <c r="AK851">
        <v>3</v>
      </c>
    </row>
    <row r="852" spans="32:37" x14ac:dyDescent="0.3">
      <c r="AF852" s="50">
        <v>0.58819444444444402</v>
      </c>
      <c r="AG852">
        <v>2</v>
      </c>
      <c r="AJ852" s="50">
        <v>0.58819444444444402</v>
      </c>
      <c r="AK852">
        <v>3</v>
      </c>
    </row>
    <row r="853" spans="32:37" x14ac:dyDescent="0.3">
      <c r="AF853" s="50">
        <v>0.58888888888888902</v>
      </c>
      <c r="AG853">
        <v>2</v>
      </c>
      <c r="AJ853" s="50">
        <v>0.58888888888888902</v>
      </c>
      <c r="AK853">
        <v>3</v>
      </c>
    </row>
    <row r="854" spans="32:37" x14ac:dyDescent="0.3">
      <c r="AF854" s="50">
        <v>0.58958333333333302</v>
      </c>
      <c r="AG854">
        <v>2</v>
      </c>
      <c r="AJ854" s="50">
        <v>0.58958333333333302</v>
      </c>
      <c r="AK854">
        <v>3</v>
      </c>
    </row>
    <row r="855" spans="32:37" x14ac:dyDescent="0.3">
      <c r="AF855" s="50">
        <v>0.59027777777777801</v>
      </c>
      <c r="AG855">
        <v>2</v>
      </c>
      <c r="AJ855" s="50">
        <v>0.59027777777777801</v>
      </c>
      <c r="AK855">
        <v>3</v>
      </c>
    </row>
    <row r="856" spans="32:37" x14ac:dyDescent="0.3">
      <c r="AF856" s="50">
        <v>0.59097222222222201</v>
      </c>
      <c r="AG856">
        <v>2</v>
      </c>
      <c r="AJ856" s="50">
        <v>0.59097222222222201</v>
      </c>
      <c r="AK856">
        <v>3</v>
      </c>
    </row>
    <row r="857" spans="32:37" x14ac:dyDescent="0.3">
      <c r="AF857" s="50">
        <v>0.59166666666666701</v>
      </c>
      <c r="AG857">
        <v>2</v>
      </c>
      <c r="AJ857" s="50">
        <v>0.59166666666666701</v>
      </c>
      <c r="AK857">
        <v>3</v>
      </c>
    </row>
    <row r="858" spans="32:37" x14ac:dyDescent="0.3">
      <c r="AF858" s="50">
        <v>0.59236111111111101</v>
      </c>
      <c r="AG858">
        <v>2</v>
      </c>
      <c r="AJ858" s="50">
        <v>0.59236111111111101</v>
      </c>
      <c r="AK858">
        <v>3</v>
      </c>
    </row>
    <row r="859" spans="32:37" x14ac:dyDescent="0.3">
      <c r="AF859" s="50">
        <v>0.593055555555556</v>
      </c>
      <c r="AG859">
        <v>2</v>
      </c>
      <c r="AJ859" s="50">
        <v>0.593055555555556</v>
      </c>
      <c r="AK859">
        <v>3</v>
      </c>
    </row>
    <row r="860" spans="32:37" x14ac:dyDescent="0.3">
      <c r="AF860" s="50">
        <v>0.59375</v>
      </c>
      <c r="AG860">
        <v>2</v>
      </c>
      <c r="AJ860" s="50">
        <v>0.59375</v>
      </c>
      <c r="AK860">
        <v>3</v>
      </c>
    </row>
    <row r="861" spans="32:37" x14ac:dyDescent="0.3">
      <c r="AF861" s="50">
        <v>0.594444444444444</v>
      </c>
      <c r="AG861">
        <v>2</v>
      </c>
      <c r="AJ861" s="50">
        <v>0.594444444444444</v>
      </c>
      <c r="AK861">
        <v>3</v>
      </c>
    </row>
    <row r="862" spans="32:37" x14ac:dyDescent="0.3">
      <c r="AF862" s="50">
        <v>0.59513888888888899</v>
      </c>
      <c r="AG862">
        <v>2</v>
      </c>
      <c r="AJ862" s="50">
        <v>0.59513888888888899</v>
      </c>
      <c r="AK862">
        <v>3</v>
      </c>
    </row>
    <row r="863" spans="32:37" x14ac:dyDescent="0.3">
      <c r="AF863" s="50">
        <v>0.59583333333333299</v>
      </c>
      <c r="AG863">
        <v>2</v>
      </c>
      <c r="AJ863" s="50">
        <v>0.59583333333333299</v>
      </c>
      <c r="AK863">
        <v>3</v>
      </c>
    </row>
    <row r="864" spans="32:37" x14ac:dyDescent="0.3">
      <c r="AF864" s="50">
        <v>0.59652777777777799</v>
      </c>
      <c r="AG864">
        <v>2</v>
      </c>
      <c r="AJ864" s="50">
        <v>0.59652777777777799</v>
      </c>
      <c r="AK864">
        <v>3</v>
      </c>
    </row>
    <row r="865" spans="32:37" x14ac:dyDescent="0.3">
      <c r="AF865" s="50">
        <v>0.59722222222222199</v>
      </c>
      <c r="AG865">
        <v>2</v>
      </c>
      <c r="AJ865" s="50">
        <v>0.59722222222222199</v>
      </c>
      <c r="AK865">
        <v>3</v>
      </c>
    </row>
    <row r="866" spans="32:37" x14ac:dyDescent="0.3">
      <c r="AF866" s="50">
        <v>0.59791666666666698</v>
      </c>
      <c r="AG866">
        <v>2</v>
      </c>
      <c r="AJ866" s="50">
        <v>0.59791666666666698</v>
      </c>
      <c r="AK866">
        <v>3</v>
      </c>
    </row>
    <row r="867" spans="32:37" x14ac:dyDescent="0.3">
      <c r="AF867" s="50">
        <v>0.59861111111111098</v>
      </c>
      <c r="AG867">
        <v>2</v>
      </c>
      <c r="AJ867" s="50">
        <v>0.59861111111111098</v>
      </c>
      <c r="AK867">
        <v>3</v>
      </c>
    </row>
    <row r="868" spans="32:37" x14ac:dyDescent="0.3">
      <c r="AF868" s="50">
        <v>0.59930555555555598</v>
      </c>
      <c r="AG868">
        <v>2</v>
      </c>
      <c r="AJ868" s="50">
        <v>0.59930555555555598</v>
      </c>
      <c r="AK868">
        <v>3</v>
      </c>
    </row>
    <row r="869" spans="32:37" x14ac:dyDescent="0.3">
      <c r="AF869" s="50">
        <v>0.6</v>
      </c>
      <c r="AG869">
        <v>2</v>
      </c>
      <c r="AJ869" s="50">
        <v>0.6</v>
      </c>
      <c r="AK869">
        <v>3</v>
      </c>
    </row>
    <row r="870" spans="32:37" x14ac:dyDescent="0.3">
      <c r="AF870" s="50">
        <v>0.60069444444444398</v>
      </c>
      <c r="AG870">
        <v>2</v>
      </c>
      <c r="AJ870" s="50">
        <v>0.60069444444444398</v>
      </c>
      <c r="AK870">
        <v>3</v>
      </c>
    </row>
    <row r="871" spans="32:37" x14ac:dyDescent="0.3">
      <c r="AF871" s="50">
        <v>0.60138888888888897</v>
      </c>
      <c r="AG871">
        <v>2</v>
      </c>
      <c r="AJ871" s="50">
        <v>0.60138888888888897</v>
      </c>
      <c r="AK871">
        <v>3</v>
      </c>
    </row>
    <row r="872" spans="32:37" x14ac:dyDescent="0.3">
      <c r="AF872" s="50">
        <v>0.60208333333333297</v>
      </c>
      <c r="AG872">
        <v>2</v>
      </c>
      <c r="AJ872" s="50">
        <v>0.60208333333333297</v>
      </c>
      <c r="AK872">
        <v>3</v>
      </c>
    </row>
    <row r="873" spans="32:37" x14ac:dyDescent="0.3">
      <c r="AF873" s="50">
        <v>0.60277777777777797</v>
      </c>
      <c r="AG873">
        <v>2</v>
      </c>
      <c r="AJ873" s="50">
        <v>0.60277777777777797</v>
      </c>
      <c r="AK873">
        <v>3</v>
      </c>
    </row>
    <row r="874" spans="32:37" x14ac:dyDescent="0.3">
      <c r="AF874" s="50">
        <v>0.60347222222222197</v>
      </c>
      <c r="AG874">
        <v>2</v>
      </c>
      <c r="AJ874" s="50">
        <v>0.60347222222222197</v>
      </c>
      <c r="AK874">
        <v>3</v>
      </c>
    </row>
    <row r="875" spans="32:37" x14ac:dyDescent="0.3">
      <c r="AF875" s="50">
        <v>0.60416666666666696</v>
      </c>
      <c r="AG875">
        <v>2</v>
      </c>
      <c r="AJ875" s="50">
        <v>0.60416666666666696</v>
      </c>
      <c r="AK875">
        <v>3</v>
      </c>
    </row>
    <row r="876" spans="32:37" x14ac:dyDescent="0.3">
      <c r="AF876" s="50">
        <v>0.60486111111111096</v>
      </c>
      <c r="AG876">
        <v>2</v>
      </c>
      <c r="AJ876" s="50">
        <v>0.60486111111111096</v>
      </c>
      <c r="AK876">
        <v>3</v>
      </c>
    </row>
    <row r="877" spans="32:37" x14ac:dyDescent="0.3">
      <c r="AF877" s="50">
        <v>0.60555555555555596</v>
      </c>
      <c r="AG877">
        <v>2</v>
      </c>
      <c r="AJ877" s="50">
        <v>0.60555555555555596</v>
      </c>
      <c r="AK877">
        <v>3</v>
      </c>
    </row>
    <row r="878" spans="32:37" x14ac:dyDescent="0.3">
      <c r="AF878" s="50">
        <v>0.60624999999999996</v>
      </c>
      <c r="AG878">
        <v>2</v>
      </c>
      <c r="AJ878" s="50">
        <v>0.60624999999999996</v>
      </c>
      <c r="AK878">
        <v>3</v>
      </c>
    </row>
    <row r="879" spans="32:37" x14ac:dyDescent="0.3">
      <c r="AF879" s="50">
        <v>0.60694444444444495</v>
      </c>
      <c r="AG879">
        <v>2</v>
      </c>
      <c r="AJ879" s="50">
        <v>0.60694444444444495</v>
      </c>
      <c r="AK879">
        <v>3</v>
      </c>
    </row>
    <row r="880" spans="32:37" x14ac:dyDescent="0.3">
      <c r="AF880" s="50">
        <v>0.60763888888888895</v>
      </c>
      <c r="AG880">
        <v>2</v>
      </c>
      <c r="AJ880" s="50">
        <v>0.60763888888888895</v>
      </c>
      <c r="AK880">
        <v>3</v>
      </c>
    </row>
    <row r="881" spans="32:37" x14ac:dyDescent="0.3">
      <c r="AF881" s="50">
        <v>0.60833333333333295</v>
      </c>
      <c r="AG881">
        <v>2</v>
      </c>
      <c r="AJ881" s="50">
        <v>0.60833333333333295</v>
      </c>
      <c r="AK881">
        <v>3</v>
      </c>
    </row>
    <row r="882" spans="32:37" x14ac:dyDescent="0.3">
      <c r="AF882" s="50">
        <v>0.60902777777777795</v>
      </c>
      <c r="AG882">
        <v>2</v>
      </c>
      <c r="AJ882" s="50">
        <v>0.60902777777777795</v>
      </c>
      <c r="AK882">
        <v>3</v>
      </c>
    </row>
    <row r="883" spans="32:37" x14ac:dyDescent="0.3">
      <c r="AF883" s="50">
        <v>0.60972222222222205</v>
      </c>
      <c r="AG883">
        <v>2</v>
      </c>
      <c r="AJ883" s="50">
        <v>0.60972222222222205</v>
      </c>
      <c r="AK883">
        <v>3</v>
      </c>
    </row>
    <row r="884" spans="32:37" x14ac:dyDescent="0.3">
      <c r="AF884" s="50">
        <v>0.61041666666666705</v>
      </c>
      <c r="AG884">
        <v>2</v>
      </c>
      <c r="AJ884" s="50">
        <v>0.61041666666666705</v>
      </c>
      <c r="AK884">
        <v>3</v>
      </c>
    </row>
    <row r="885" spans="32:37" x14ac:dyDescent="0.3">
      <c r="AF885" s="50">
        <v>0.61111111111111105</v>
      </c>
      <c r="AG885">
        <v>2</v>
      </c>
      <c r="AJ885" s="50">
        <v>0.61111111111111105</v>
      </c>
      <c r="AK885">
        <v>3</v>
      </c>
    </row>
    <row r="886" spans="32:37" x14ac:dyDescent="0.3">
      <c r="AF886" s="50">
        <v>0.61180555555555605</v>
      </c>
      <c r="AG886">
        <v>2</v>
      </c>
      <c r="AJ886" s="50">
        <v>0.61180555555555605</v>
      </c>
      <c r="AK886">
        <v>3</v>
      </c>
    </row>
    <row r="887" spans="32:37" x14ac:dyDescent="0.3">
      <c r="AF887" s="50">
        <v>0.61250000000000004</v>
      </c>
      <c r="AG887">
        <v>2</v>
      </c>
      <c r="AJ887" s="50">
        <v>0.61250000000000004</v>
      </c>
      <c r="AK887">
        <v>3</v>
      </c>
    </row>
    <row r="888" spans="32:37" x14ac:dyDescent="0.3">
      <c r="AF888" s="50">
        <v>0.61319444444444404</v>
      </c>
      <c r="AG888">
        <v>2</v>
      </c>
      <c r="AJ888" s="50">
        <v>0.61319444444444404</v>
      </c>
      <c r="AK888">
        <v>3</v>
      </c>
    </row>
    <row r="889" spans="32:37" x14ac:dyDescent="0.3">
      <c r="AF889" s="50">
        <v>0.61388888888888904</v>
      </c>
      <c r="AG889">
        <v>2</v>
      </c>
      <c r="AJ889" s="50">
        <v>0.61388888888888904</v>
      </c>
      <c r="AK889">
        <v>3</v>
      </c>
    </row>
    <row r="890" spans="32:37" x14ac:dyDescent="0.3">
      <c r="AF890" s="50">
        <v>0.61458333333333304</v>
      </c>
      <c r="AG890">
        <v>2</v>
      </c>
      <c r="AJ890" s="50">
        <v>0.61458333333333304</v>
      </c>
      <c r="AK890">
        <v>3</v>
      </c>
    </row>
    <row r="891" spans="32:37" x14ac:dyDescent="0.3">
      <c r="AF891" s="50">
        <v>0.61527777777777803</v>
      </c>
      <c r="AG891">
        <v>2</v>
      </c>
      <c r="AJ891" s="50">
        <v>0.61527777777777803</v>
      </c>
      <c r="AK891">
        <v>3</v>
      </c>
    </row>
    <row r="892" spans="32:37" x14ac:dyDescent="0.3">
      <c r="AF892" s="50">
        <v>0.61597222222222203</v>
      </c>
      <c r="AG892">
        <v>2</v>
      </c>
      <c r="AJ892" s="50">
        <v>0.61597222222222203</v>
      </c>
      <c r="AK892">
        <v>3</v>
      </c>
    </row>
    <row r="893" spans="32:37" x14ac:dyDescent="0.3">
      <c r="AF893" s="50">
        <v>0.61666666666666703</v>
      </c>
      <c r="AG893">
        <v>2</v>
      </c>
      <c r="AJ893" s="50">
        <v>0.61666666666666703</v>
      </c>
      <c r="AK893">
        <v>3</v>
      </c>
    </row>
    <row r="894" spans="32:37" x14ac:dyDescent="0.3">
      <c r="AF894" s="50">
        <v>0.61736111111111103</v>
      </c>
      <c r="AG894">
        <v>2</v>
      </c>
      <c r="AJ894" s="50">
        <v>0.61736111111111103</v>
      </c>
      <c r="AK894">
        <v>3</v>
      </c>
    </row>
    <row r="895" spans="32:37" x14ac:dyDescent="0.3">
      <c r="AF895" s="50">
        <v>0.61805555555555602</v>
      </c>
      <c r="AG895">
        <v>2</v>
      </c>
      <c r="AJ895" s="50">
        <v>0.61805555555555602</v>
      </c>
      <c r="AK895">
        <v>3</v>
      </c>
    </row>
    <row r="896" spans="32:37" x14ac:dyDescent="0.3">
      <c r="AF896" s="50">
        <v>0.61875000000000002</v>
      </c>
      <c r="AG896">
        <v>2</v>
      </c>
      <c r="AJ896" s="50">
        <v>0.61875000000000002</v>
      </c>
      <c r="AK896">
        <v>3</v>
      </c>
    </row>
    <row r="897" spans="32:37" x14ac:dyDescent="0.3">
      <c r="AF897" s="50">
        <v>0.61944444444444402</v>
      </c>
      <c r="AG897">
        <v>2</v>
      </c>
      <c r="AJ897" s="50">
        <v>0.61944444444444402</v>
      </c>
      <c r="AK897">
        <v>3</v>
      </c>
    </row>
    <row r="898" spans="32:37" x14ac:dyDescent="0.3">
      <c r="AF898" s="50">
        <v>0.62013888888888902</v>
      </c>
      <c r="AG898">
        <v>2</v>
      </c>
      <c r="AJ898" s="50">
        <v>0.62013888888888902</v>
      </c>
      <c r="AK898">
        <v>3</v>
      </c>
    </row>
    <row r="899" spans="32:37" x14ac:dyDescent="0.3">
      <c r="AF899" s="50">
        <v>0.62083333333333302</v>
      </c>
      <c r="AG899">
        <v>2</v>
      </c>
      <c r="AJ899" s="50">
        <v>0.62083333333333302</v>
      </c>
      <c r="AK899">
        <v>3</v>
      </c>
    </row>
    <row r="900" spans="32:37" x14ac:dyDescent="0.3">
      <c r="AF900" s="50">
        <v>0.62152777777777801</v>
      </c>
      <c r="AG900">
        <v>2</v>
      </c>
      <c r="AJ900" s="50">
        <v>0.62152777777777801</v>
      </c>
      <c r="AK900">
        <v>3</v>
      </c>
    </row>
    <row r="901" spans="32:37" x14ac:dyDescent="0.3">
      <c r="AF901" s="50">
        <v>0.62222222222222201</v>
      </c>
      <c r="AG901">
        <v>2</v>
      </c>
      <c r="AJ901" s="50">
        <v>0.62222222222222201</v>
      </c>
      <c r="AK901">
        <v>3</v>
      </c>
    </row>
    <row r="902" spans="32:37" x14ac:dyDescent="0.3">
      <c r="AF902" s="50">
        <v>0.62291666666666701</v>
      </c>
      <c r="AG902">
        <v>2</v>
      </c>
      <c r="AJ902" s="50">
        <v>0.62291666666666701</v>
      </c>
      <c r="AK902">
        <v>3</v>
      </c>
    </row>
    <row r="903" spans="32:37" x14ac:dyDescent="0.3">
      <c r="AF903" s="50">
        <v>0.62361111111111101</v>
      </c>
      <c r="AG903">
        <v>2</v>
      </c>
      <c r="AJ903" s="50">
        <v>0.62361111111111101</v>
      </c>
      <c r="AK903">
        <v>3</v>
      </c>
    </row>
    <row r="904" spans="32:37" x14ac:dyDescent="0.3">
      <c r="AF904" s="50">
        <v>0.624305555555556</v>
      </c>
      <c r="AG904">
        <v>2</v>
      </c>
      <c r="AJ904" s="50">
        <v>0.624305555555556</v>
      </c>
      <c r="AK904">
        <v>3</v>
      </c>
    </row>
    <row r="905" spans="32:37" x14ac:dyDescent="0.3">
      <c r="AF905" s="50">
        <v>0.625</v>
      </c>
      <c r="AG905">
        <v>2</v>
      </c>
      <c r="AJ905" s="50">
        <v>0.625</v>
      </c>
      <c r="AK905">
        <v>3</v>
      </c>
    </row>
    <row r="906" spans="32:37" x14ac:dyDescent="0.3">
      <c r="AF906" s="50">
        <v>0.625694444444444</v>
      </c>
      <c r="AG906">
        <v>2</v>
      </c>
      <c r="AJ906" s="50">
        <v>0.625694444444444</v>
      </c>
      <c r="AK906">
        <v>3</v>
      </c>
    </row>
    <row r="907" spans="32:37" x14ac:dyDescent="0.3">
      <c r="AF907" s="50">
        <v>0.62638888888888899</v>
      </c>
      <c r="AG907">
        <v>2</v>
      </c>
      <c r="AJ907" s="50">
        <v>0.62638888888888899</v>
      </c>
      <c r="AK907">
        <v>3</v>
      </c>
    </row>
    <row r="908" spans="32:37" x14ac:dyDescent="0.3">
      <c r="AF908" s="50">
        <v>0.62708333333333299</v>
      </c>
      <c r="AG908">
        <v>2</v>
      </c>
      <c r="AJ908" s="50">
        <v>0.62708333333333299</v>
      </c>
      <c r="AK908">
        <v>3</v>
      </c>
    </row>
    <row r="909" spans="32:37" x14ac:dyDescent="0.3">
      <c r="AF909" s="50">
        <v>0.62777777777777799</v>
      </c>
      <c r="AG909">
        <v>2</v>
      </c>
      <c r="AJ909" s="50">
        <v>0.62777777777777799</v>
      </c>
      <c r="AK909">
        <v>3</v>
      </c>
    </row>
    <row r="910" spans="32:37" x14ac:dyDescent="0.3">
      <c r="AF910" s="50">
        <v>0.62847222222222199</v>
      </c>
      <c r="AG910">
        <v>2</v>
      </c>
      <c r="AJ910" s="50">
        <v>0.62847222222222199</v>
      </c>
      <c r="AK910">
        <v>3</v>
      </c>
    </row>
    <row r="911" spans="32:37" x14ac:dyDescent="0.3">
      <c r="AF911" s="50">
        <v>0.62916666666666698</v>
      </c>
      <c r="AG911">
        <v>2</v>
      </c>
      <c r="AJ911" s="50">
        <v>0.62916666666666698</v>
      </c>
      <c r="AK911">
        <v>3</v>
      </c>
    </row>
    <row r="912" spans="32:37" x14ac:dyDescent="0.3">
      <c r="AF912" s="50">
        <v>0.62986111111111098</v>
      </c>
      <c r="AG912">
        <v>2</v>
      </c>
      <c r="AJ912" s="50">
        <v>0.62986111111111098</v>
      </c>
      <c r="AK912">
        <v>3</v>
      </c>
    </row>
    <row r="913" spans="32:37" x14ac:dyDescent="0.3">
      <c r="AF913" s="50">
        <v>0.63055555555555598</v>
      </c>
      <c r="AG913">
        <v>2</v>
      </c>
      <c r="AJ913" s="50">
        <v>0.63055555555555598</v>
      </c>
      <c r="AK913">
        <v>3</v>
      </c>
    </row>
    <row r="914" spans="32:37" x14ac:dyDescent="0.3">
      <c r="AF914" s="50">
        <v>0.63124999999999998</v>
      </c>
      <c r="AG914">
        <v>2</v>
      </c>
      <c r="AJ914" s="50">
        <v>0.63124999999999998</v>
      </c>
      <c r="AK914">
        <v>3</v>
      </c>
    </row>
    <row r="915" spans="32:37" x14ac:dyDescent="0.3">
      <c r="AF915" s="50">
        <v>0.63194444444444398</v>
      </c>
      <c r="AG915">
        <v>2</v>
      </c>
      <c r="AJ915" s="50">
        <v>0.63194444444444398</v>
      </c>
      <c r="AK915">
        <v>3</v>
      </c>
    </row>
    <row r="916" spans="32:37" x14ac:dyDescent="0.3">
      <c r="AF916" s="50">
        <v>0.63263888888888897</v>
      </c>
      <c r="AG916">
        <v>2</v>
      </c>
      <c r="AJ916" s="50">
        <v>0.63263888888888897</v>
      </c>
      <c r="AK916">
        <v>3</v>
      </c>
    </row>
    <row r="917" spans="32:37" x14ac:dyDescent="0.3">
      <c r="AF917" s="50">
        <v>0.63333333333333297</v>
      </c>
      <c r="AG917">
        <v>2</v>
      </c>
      <c r="AJ917" s="50">
        <v>0.63333333333333297</v>
      </c>
      <c r="AK917">
        <v>3</v>
      </c>
    </row>
    <row r="918" spans="32:37" x14ac:dyDescent="0.3">
      <c r="AF918" s="50">
        <v>0.63402777777777797</v>
      </c>
      <c r="AG918">
        <v>2</v>
      </c>
      <c r="AJ918" s="50">
        <v>0.63402777777777797</v>
      </c>
      <c r="AK918">
        <v>3</v>
      </c>
    </row>
    <row r="919" spans="32:37" x14ac:dyDescent="0.3">
      <c r="AF919" s="50">
        <v>0.63472222222222197</v>
      </c>
      <c r="AG919">
        <v>2</v>
      </c>
      <c r="AJ919" s="50">
        <v>0.63472222222222197</v>
      </c>
      <c r="AK919">
        <v>3</v>
      </c>
    </row>
    <row r="920" spans="32:37" x14ac:dyDescent="0.3">
      <c r="AF920" s="50">
        <v>0.63541666666666696</v>
      </c>
      <c r="AG920">
        <v>2</v>
      </c>
      <c r="AJ920" s="50">
        <v>0.63541666666666696</v>
      </c>
      <c r="AK920">
        <v>3</v>
      </c>
    </row>
    <row r="921" spans="32:37" x14ac:dyDescent="0.3">
      <c r="AF921" s="50">
        <v>0.63611111111111096</v>
      </c>
      <c r="AG921">
        <v>2</v>
      </c>
      <c r="AJ921" s="50">
        <v>0.63611111111111096</v>
      </c>
      <c r="AK921">
        <v>3</v>
      </c>
    </row>
    <row r="922" spans="32:37" x14ac:dyDescent="0.3">
      <c r="AF922" s="50">
        <v>0.63680555555555596</v>
      </c>
      <c r="AG922">
        <v>2</v>
      </c>
      <c r="AJ922" s="50">
        <v>0.63680555555555596</v>
      </c>
      <c r="AK922">
        <v>3</v>
      </c>
    </row>
    <row r="923" spans="32:37" x14ac:dyDescent="0.3">
      <c r="AF923" s="50">
        <v>0.63749999999999996</v>
      </c>
      <c r="AG923">
        <v>2</v>
      </c>
      <c r="AJ923" s="50">
        <v>0.63749999999999996</v>
      </c>
      <c r="AK923">
        <v>3</v>
      </c>
    </row>
    <row r="924" spans="32:37" x14ac:dyDescent="0.3">
      <c r="AF924" s="50">
        <v>0.63819444444444495</v>
      </c>
      <c r="AG924">
        <v>2</v>
      </c>
      <c r="AJ924" s="50">
        <v>0.63819444444444495</v>
      </c>
      <c r="AK924">
        <v>3</v>
      </c>
    </row>
    <row r="925" spans="32:37" x14ac:dyDescent="0.3">
      <c r="AF925" s="50">
        <v>0.63888888888888895</v>
      </c>
      <c r="AG925">
        <v>2</v>
      </c>
      <c r="AJ925" s="50">
        <v>0.63888888888888895</v>
      </c>
      <c r="AK925">
        <v>3</v>
      </c>
    </row>
    <row r="926" spans="32:37" x14ac:dyDescent="0.3">
      <c r="AF926" s="50">
        <v>0.63958333333333295</v>
      </c>
      <c r="AG926">
        <v>2</v>
      </c>
      <c r="AJ926" s="50">
        <v>0.63958333333333295</v>
      </c>
      <c r="AK926">
        <v>3</v>
      </c>
    </row>
    <row r="927" spans="32:37" x14ac:dyDescent="0.3">
      <c r="AF927" s="50">
        <v>0.64027777777777795</v>
      </c>
      <c r="AG927">
        <v>2</v>
      </c>
      <c r="AJ927" s="50">
        <v>0.64027777777777795</v>
      </c>
      <c r="AK927">
        <v>3</v>
      </c>
    </row>
    <row r="928" spans="32:37" x14ac:dyDescent="0.3">
      <c r="AF928" s="50">
        <v>0.64097222222222205</v>
      </c>
      <c r="AG928">
        <v>2</v>
      </c>
      <c r="AJ928" s="50">
        <v>0.64097222222222205</v>
      </c>
      <c r="AK928">
        <v>3</v>
      </c>
    </row>
    <row r="929" spans="32:37" x14ac:dyDescent="0.3">
      <c r="AF929" s="50">
        <v>0.64166666666666705</v>
      </c>
      <c r="AG929">
        <v>2</v>
      </c>
      <c r="AJ929" s="50">
        <v>0.64166666666666705</v>
      </c>
      <c r="AK929">
        <v>3</v>
      </c>
    </row>
    <row r="930" spans="32:37" x14ac:dyDescent="0.3">
      <c r="AF930" s="50">
        <v>0.64236111111111105</v>
      </c>
      <c r="AG930">
        <v>2</v>
      </c>
      <c r="AJ930" s="50">
        <v>0.64236111111111105</v>
      </c>
      <c r="AK930">
        <v>3</v>
      </c>
    </row>
    <row r="931" spans="32:37" x14ac:dyDescent="0.3">
      <c r="AF931" s="50">
        <v>0.64305555555555605</v>
      </c>
      <c r="AG931">
        <v>2</v>
      </c>
      <c r="AJ931" s="50">
        <v>0.64305555555555605</v>
      </c>
      <c r="AK931">
        <v>3</v>
      </c>
    </row>
    <row r="932" spans="32:37" x14ac:dyDescent="0.3">
      <c r="AF932" s="50">
        <v>0.64375000000000004</v>
      </c>
      <c r="AG932">
        <v>2</v>
      </c>
      <c r="AJ932" s="50">
        <v>0.64375000000000004</v>
      </c>
      <c r="AK932">
        <v>3</v>
      </c>
    </row>
    <row r="933" spans="32:37" x14ac:dyDescent="0.3">
      <c r="AF933" s="50">
        <v>0.64444444444444404</v>
      </c>
      <c r="AG933">
        <v>2</v>
      </c>
      <c r="AJ933" s="50">
        <v>0.64444444444444404</v>
      </c>
      <c r="AK933">
        <v>3</v>
      </c>
    </row>
    <row r="934" spans="32:37" x14ac:dyDescent="0.3">
      <c r="AF934" s="50">
        <v>0.64513888888888904</v>
      </c>
      <c r="AG934">
        <v>2</v>
      </c>
      <c r="AJ934" s="50">
        <v>0.64513888888888904</v>
      </c>
      <c r="AK934">
        <v>3</v>
      </c>
    </row>
    <row r="935" spans="32:37" x14ac:dyDescent="0.3">
      <c r="AF935" s="50">
        <v>0.64583333333333304</v>
      </c>
      <c r="AG935">
        <v>2</v>
      </c>
      <c r="AJ935" s="50">
        <v>0.64583333333333304</v>
      </c>
      <c r="AK935">
        <v>3</v>
      </c>
    </row>
    <row r="936" spans="32:37" x14ac:dyDescent="0.3">
      <c r="AF936" s="50">
        <v>0.64652777777777803</v>
      </c>
      <c r="AG936">
        <v>2</v>
      </c>
      <c r="AJ936" s="50">
        <v>0.64652777777777803</v>
      </c>
      <c r="AK936">
        <v>3</v>
      </c>
    </row>
    <row r="937" spans="32:37" x14ac:dyDescent="0.3">
      <c r="AF937" s="50">
        <v>0.64722222222222203</v>
      </c>
      <c r="AG937">
        <v>2</v>
      </c>
      <c r="AJ937" s="50">
        <v>0.64722222222222203</v>
      </c>
      <c r="AK937">
        <v>3</v>
      </c>
    </row>
    <row r="938" spans="32:37" x14ac:dyDescent="0.3">
      <c r="AF938" s="50">
        <v>0.64791666666666703</v>
      </c>
      <c r="AG938">
        <v>2</v>
      </c>
      <c r="AJ938" s="50">
        <v>0.64791666666666703</v>
      </c>
      <c r="AK938">
        <v>3</v>
      </c>
    </row>
    <row r="939" spans="32:37" x14ac:dyDescent="0.3">
      <c r="AF939" s="50">
        <v>0.64861111111111103</v>
      </c>
      <c r="AG939">
        <v>2</v>
      </c>
      <c r="AJ939" s="50">
        <v>0.64861111111111103</v>
      </c>
      <c r="AK939">
        <v>3</v>
      </c>
    </row>
    <row r="940" spans="32:37" x14ac:dyDescent="0.3">
      <c r="AF940" s="50">
        <v>0.64930555555555602</v>
      </c>
      <c r="AG940">
        <v>2</v>
      </c>
      <c r="AJ940" s="50">
        <v>0.64930555555555602</v>
      </c>
      <c r="AK940">
        <v>3</v>
      </c>
    </row>
    <row r="941" spans="32:37" x14ac:dyDescent="0.3">
      <c r="AF941" s="50">
        <v>0.65</v>
      </c>
      <c r="AG941">
        <v>2</v>
      </c>
      <c r="AJ941" s="50">
        <v>0.65</v>
      </c>
      <c r="AK941">
        <v>3</v>
      </c>
    </row>
    <row r="942" spans="32:37" x14ac:dyDescent="0.3">
      <c r="AF942" s="50">
        <v>0.65069444444444402</v>
      </c>
      <c r="AG942">
        <v>2</v>
      </c>
      <c r="AJ942" s="50">
        <v>0.65069444444444402</v>
      </c>
      <c r="AK942">
        <v>3</v>
      </c>
    </row>
    <row r="943" spans="32:37" x14ac:dyDescent="0.3">
      <c r="AF943" s="50">
        <v>0.65138888888888902</v>
      </c>
      <c r="AG943">
        <v>2</v>
      </c>
      <c r="AJ943" s="50">
        <v>0.65138888888888902</v>
      </c>
      <c r="AK943">
        <v>3</v>
      </c>
    </row>
    <row r="944" spans="32:37" x14ac:dyDescent="0.3">
      <c r="AF944" s="50">
        <v>0.65208333333333302</v>
      </c>
      <c r="AG944">
        <v>2</v>
      </c>
      <c r="AJ944" s="50">
        <v>0.65208333333333302</v>
      </c>
      <c r="AK944">
        <v>3</v>
      </c>
    </row>
    <row r="945" spans="32:37" x14ac:dyDescent="0.3">
      <c r="AF945" s="50">
        <v>0.65277777777777801</v>
      </c>
      <c r="AG945">
        <v>2</v>
      </c>
      <c r="AJ945" s="50">
        <v>0.65277777777777801</v>
      </c>
      <c r="AK945">
        <v>3</v>
      </c>
    </row>
    <row r="946" spans="32:37" x14ac:dyDescent="0.3">
      <c r="AF946" s="50">
        <v>0.65347222222222201</v>
      </c>
      <c r="AG946">
        <v>2</v>
      </c>
      <c r="AJ946" s="50">
        <v>0.65347222222222201</v>
      </c>
      <c r="AK946">
        <v>3</v>
      </c>
    </row>
    <row r="947" spans="32:37" x14ac:dyDescent="0.3">
      <c r="AF947" s="50">
        <v>0.65416666666666701</v>
      </c>
      <c r="AG947">
        <v>2</v>
      </c>
      <c r="AJ947" s="50">
        <v>0.65416666666666701</v>
      </c>
      <c r="AK947">
        <v>3</v>
      </c>
    </row>
    <row r="948" spans="32:37" x14ac:dyDescent="0.3">
      <c r="AF948" s="50">
        <v>0.65486111111111101</v>
      </c>
      <c r="AG948">
        <v>2</v>
      </c>
      <c r="AJ948" s="50">
        <v>0.65486111111111101</v>
      </c>
      <c r="AK948">
        <v>3</v>
      </c>
    </row>
    <row r="949" spans="32:37" x14ac:dyDescent="0.3">
      <c r="AF949" s="50">
        <v>0.655555555555556</v>
      </c>
      <c r="AG949">
        <v>2</v>
      </c>
      <c r="AJ949" s="50">
        <v>0.655555555555556</v>
      </c>
      <c r="AK949">
        <v>3</v>
      </c>
    </row>
    <row r="950" spans="32:37" x14ac:dyDescent="0.3">
      <c r="AF950" s="50">
        <v>0.65625</v>
      </c>
      <c r="AG950">
        <v>2</v>
      </c>
      <c r="AJ950" s="50">
        <v>0.65625</v>
      </c>
      <c r="AK950">
        <v>3</v>
      </c>
    </row>
    <row r="951" spans="32:37" x14ac:dyDescent="0.3">
      <c r="AF951" s="50">
        <v>0.656944444444444</v>
      </c>
      <c r="AG951">
        <v>2</v>
      </c>
      <c r="AJ951" s="50">
        <v>0.656944444444444</v>
      </c>
      <c r="AK951">
        <v>3</v>
      </c>
    </row>
    <row r="952" spans="32:37" x14ac:dyDescent="0.3">
      <c r="AF952" s="50">
        <v>0.65763888888888899</v>
      </c>
      <c r="AG952">
        <v>2</v>
      </c>
      <c r="AJ952" s="50">
        <v>0.65763888888888899</v>
      </c>
      <c r="AK952">
        <v>3</v>
      </c>
    </row>
    <row r="953" spans="32:37" x14ac:dyDescent="0.3">
      <c r="AF953" s="50">
        <v>0.65833333333333299</v>
      </c>
      <c r="AG953">
        <v>2</v>
      </c>
      <c r="AJ953" s="50">
        <v>0.65833333333333299</v>
      </c>
      <c r="AK953">
        <v>3</v>
      </c>
    </row>
    <row r="954" spans="32:37" x14ac:dyDescent="0.3">
      <c r="AF954" s="50">
        <v>0.65902777777777799</v>
      </c>
      <c r="AG954">
        <v>2</v>
      </c>
      <c r="AJ954" s="50">
        <v>0.65902777777777799</v>
      </c>
      <c r="AK954">
        <v>3</v>
      </c>
    </row>
    <row r="955" spans="32:37" x14ac:dyDescent="0.3">
      <c r="AF955" s="50">
        <v>0.65972222222222199</v>
      </c>
      <c r="AG955">
        <v>2</v>
      </c>
      <c r="AJ955" s="50">
        <v>0.65972222222222199</v>
      </c>
      <c r="AK955">
        <v>3</v>
      </c>
    </row>
    <row r="956" spans="32:37" x14ac:dyDescent="0.3">
      <c r="AF956" s="50">
        <v>0.66041666666666698</v>
      </c>
      <c r="AG956">
        <v>2</v>
      </c>
      <c r="AJ956" s="50">
        <v>0.66041666666666698</v>
      </c>
      <c r="AK956">
        <v>3</v>
      </c>
    </row>
    <row r="957" spans="32:37" x14ac:dyDescent="0.3">
      <c r="AF957" s="50">
        <v>0.66111111111111098</v>
      </c>
      <c r="AG957">
        <v>2</v>
      </c>
      <c r="AJ957" s="50">
        <v>0.66111111111111098</v>
      </c>
      <c r="AK957">
        <v>3</v>
      </c>
    </row>
    <row r="958" spans="32:37" x14ac:dyDescent="0.3">
      <c r="AF958" s="50">
        <v>0.66180555555555598</v>
      </c>
      <c r="AG958">
        <v>2</v>
      </c>
      <c r="AJ958" s="50">
        <v>0.66180555555555598</v>
      </c>
      <c r="AK958">
        <v>3</v>
      </c>
    </row>
    <row r="959" spans="32:37" x14ac:dyDescent="0.3">
      <c r="AF959" s="50">
        <v>0.66249999999999998</v>
      </c>
      <c r="AG959">
        <v>2</v>
      </c>
      <c r="AJ959" s="50">
        <v>0.66249999999999998</v>
      </c>
      <c r="AK959">
        <v>3</v>
      </c>
    </row>
    <row r="960" spans="32:37" x14ac:dyDescent="0.3">
      <c r="AF960" s="50">
        <v>0.66319444444444398</v>
      </c>
      <c r="AG960">
        <v>2</v>
      </c>
      <c r="AJ960" s="50">
        <v>0.66319444444444398</v>
      </c>
      <c r="AK960">
        <v>3</v>
      </c>
    </row>
    <row r="961" spans="32:37" x14ac:dyDescent="0.3">
      <c r="AF961" s="50">
        <v>0.66388888888888897</v>
      </c>
      <c r="AG961">
        <v>2</v>
      </c>
      <c r="AJ961" s="50">
        <v>0.66388888888888897</v>
      </c>
      <c r="AK961">
        <v>3</v>
      </c>
    </row>
    <row r="962" spans="32:37" x14ac:dyDescent="0.3">
      <c r="AF962" s="50">
        <v>0.66458333333333297</v>
      </c>
      <c r="AG962">
        <v>2</v>
      </c>
      <c r="AJ962" s="50">
        <v>0.66458333333333297</v>
      </c>
      <c r="AK962">
        <v>3</v>
      </c>
    </row>
    <row r="963" spans="32:37" x14ac:dyDescent="0.3">
      <c r="AF963" s="50">
        <v>0.66527777777777797</v>
      </c>
      <c r="AG963">
        <v>2</v>
      </c>
      <c r="AJ963" s="50">
        <v>0.66527777777777797</v>
      </c>
      <c r="AK963">
        <v>3</v>
      </c>
    </row>
    <row r="964" spans="32:37" x14ac:dyDescent="0.3">
      <c r="AF964" s="50">
        <v>0.66597222222222197</v>
      </c>
      <c r="AG964">
        <v>2</v>
      </c>
      <c r="AJ964" s="50">
        <v>0.66597222222222197</v>
      </c>
      <c r="AK964">
        <v>3</v>
      </c>
    </row>
    <row r="965" spans="32:37" x14ac:dyDescent="0.3">
      <c r="AF965" s="50">
        <v>0.66666666666666696</v>
      </c>
      <c r="AG965">
        <v>2</v>
      </c>
      <c r="AJ965" s="50">
        <v>0.66666666666666696</v>
      </c>
      <c r="AK965">
        <v>3</v>
      </c>
    </row>
    <row r="966" spans="32:37" x14ac:dyDescent="0.3">
      <c r="AF966" s="50">
        <v>0.66736111111111096</v>
      </c>
      <c r="AG966">
        <v>2</v>
      </c>
      <c r="AJ966" s="50">
        <v>0.66736111111111096</v>
      </c>
      <c r="AK966">
        <v>3</v>
      </c>
    </row>
    <row r="967" spans="32:37" x14ac:dyDescent="0.3">
      <c r="AF967" s="50">
        <v>0.66805555555555596</v>
      </c>
      <c r="AG967">
        <v>2</v>
      </c>
      <c r="AJ967" s="50">
        <v>0.66805555555555596</v>
      </c>
      <c r="AK967">
        <v>3</v>
      </c>
    </row>
    <row r="968" spans="32:37" x14ac:dyDescent="0.3">
      <c r="AF968" s="50">
        <v>0.66874999999999996</v>
      </c>
      <c r="AG968">
        <v>2</v>
      </c>
      <c r="AJ968" s="50">
        <v>0.66874999999999996</v>
      </c>
      <c r="AK968">
        <v>3</v>
      </c>
    </row>
    <row r="969" spans="32:37" x14ac:dyDescent="0.3">
      <c r="AF969" s="50">
        <v>0.66944444444444495</v>
      </c>
      <c r="AG969">
        <v>2</v>
      </c>
      <c r="AJ969" s="50">
        <v>0.66944444444444495</v>
      </c>
      <c r="AK969">
        <v>3</v>
      </c>
    </row>
    <row r="970" spans="32:37" x14ac:dyDescent="0.3">
      <c r="AF970" s="50">
        <v>0.67013888888888895</v>
      </c>
      <c r="AG970">
        <v>2</v>
      </c>
      <c r="AJ970" s="50">
        <v>0.67013888888888895</v>
      </c>
      <c r="AK970">
        <v>3</v>
      </c>
    </row>
    <row r="971" spans="32:37" x14ac:dyDescent="0.3">
      <c r="AF971" s="50">
        <v>0.67083333333333295</v>
      </c>
      <c r="AG971">
        <v>2</v>
      </c>
      <c r="AJ971" s="50">
        <v>0.67083333333333295</v>
      </c>
      <c r="AK971">
        <v>3</v>
      </c>
    </row>
    <row r="972" spans="32:37" x14ac:dyDescent="0.3">
      <c r="AF972" s="50">
        <v>0.67152777777777795</v>
      </c>
      <c r="AG972">
        <v>2</v>
      </c>
      <c r="AJ972" s="50">
        <v>0.67152777777777795</v>
      </c>
      <c r="AK972">
        <v>3</v>
      </c>
    </row>
    <row r="973" spans="32:37" x14ac:dyDescent="0.3">
      <c r="AF973" s="50">
        <v>0.67222222222222205</v>
      </c>
      <c r="AG973">
        <v>2</v>
      </c>
      <c r="AJ973" s="50">
        <v>0.67222222222222205</v>
      </c>
      <c r="AK973">
        <v>3</v>
      </c>
    </row>
    <row r="974" spans="32:37" x14ac:dyDescent="0.3">
      <c r="AF974" s="50">
        <v>0.67291666666666705</v>
      </c>
      <c r="AG974">
        <v>2</v>
      </c>
      <c r="AJ974" s="50">
        <v>0.67291666666666705</v>
      </c>
      <c r="AK974">
        <v>3</v>
      </c>
    </row>
    <row r="975" spans="32:37" x14ac:dyDescent="0.3">
      <c r="AF975" s="50">
        <v>0.67361111111111105</v>
      </c>
      <c r="AG975">
        <v>2</v>
      </c>
      <c r="AJ975" s="50">
        <v>0.67361111111111105</v>
      </c>
      <c r="AK975">
        <v>3</v>
      </c>
    </row>
    <row r="976" spans="32:37" x14ac:dyDescent="0.3">
      <c r="AF976" s="50">
        <v>0.67430555555555605</v>
      </c>
      <c r="AG976">
        <v>2</v>
      </c>
      <c r="AJ976" s="50">
        <v>0.67430555555555605</v>
      </c>
      <c r="AK976">
        <v>3</v>
      </c>
    </row>
    <row r="977" spans="32:37" x14ac:dyDescent="0.3">
      <c r="AF977" s="50">
        <v>0.67500000000000004</v>
      </c>
      <c r="AG977">
        <v>2</v>
      </c>
      <c r="AJ977" s="50">
        <v>0.67500000000000004</v>
      </c>
      <c r="AK977">
        <v>3</v>
      </c>
    </row>
    <row r="978" spans="32:37" x14ac:dyDescent="0.3">
      <c r="AF978" s="50">
        <v>0.67569444444444404</v>
      </c>
      <c r="AG978">
        <v>2</v>
      </c>
      <c r="AJ978" s="50">
        <v>0.67569444444444404</v>
      </c>
      <c r="AK978">
        <v>3</v>
      </c>
    </row>
    <row r="979" spans="32:37" x14ac:dyDescent="0.3">
      <c r="AF979" s="50">
        <v>0.67638888888888904</v>
      </c>
      <c r="AG979">
        <v>2</v>
      </c>
      <c r="AJ979" s="50">
        <v>0.67638888888888904</v>
      </c>
      <c r="AK979">
        <v>3</v>
      </c>
    </row>
    <row r="980" spans="32:37" x14ac:dyDescent="0.3">
      <c r="AF980" s="50">
        <v>0.67708333333333304</v>
      </c>
      <c r="AG980">
        <v>2</v>
      </c>
      <c r="AJ980" s="50">
        <v>0.67708333333333304</v>
      </c>
      <c r="AK980">
        <v>3</v>
      </c>
    </row>
    <row r="981" spans="32:37" x14ac:dyDescent="0.3">
      <c r="AF981" s="50">
        <v>0.67777777777777803</v>
      </c>
      <c r="AG981">
        <v>2</v>
      </c>
      <c r="AJ981" s="50">
        <v>0.67777777777777803</v>
      </c>
      <c r="AK981">
        <v>3</v>
      </c>
    </row>
    <row r="982" spans="32:37" x14ac:dyDescent="0.3">
      <c r="AF982" s="50">
        <v>0.67847222222222203</v>
      </c>
      <c r="AG982">
        <v>2</v>
      </c>
      <c r="AJ982" s="50">
        <v>0.67847222222222203</v>
      </c>
      <c r="AK982">
        <v>3</v>
      </c>
    </row>
    <row r="983" spans="32:37" x14ac:dyDescent="0.3">
      <c r="AF983" s="50">
        <v>0.67916666666666703</v>
      </c>
      <c r="AG983">
        <v>2</v>
      </c>
      <c r="AJ983" s="50">
        <v>0.67916666666666703</v>
      </c>
      <c r="AK983">
        <v>3</v>
      </c>
    </row>
    <row r="984" spans="32:37" x14ac:dyDescent="0.3">
      <c r="AF984" s="50">
        <v>0.67986111111111103</v>
      </c>
      <c r="AG984">
        <v>2</v>
      </c>
      <c r="AJ984" s="50">
        <v>0.67986111111111103</v>
      </c>
      <c r="AK984">
        <v>3</v>
      </c>
    </row>
    <row r="985" spans="32:37" x14ac:dyDescent="0.3">
      <c r="AF985" s="50">
        <v>0.68055555555555602</v>
      </c>
      <c r="AG985">
        <v>2</v>
      </c>
      <c r="AJ985" s="50">
        <v>0.68055555555555602</v>
      </c>
      <c r="AK985">
        <v>3</v>
      </c>
    </row>
    <row r="986" spans="32:37" x14ac:dyDescent="0.3">
      <c r="AF986" s="50">
        <v>0.68125000000000002</v>
      </c>
      <c r="AG986">
        <v>2</v>
      </c>
      <c r="AJ986" s="50">
        <v>0.68125000000000002</v>
      </c>
      <c r="AK986">
        <v>3</v>
      </c>
    </row>
    <row r="987" spans="32:37" x14ac:dyDescent="0.3">
      <c r="AF987" s="50">
        <v>0.68194444444444402</v>
      </c>
      <c r="AG987">
        <v>2</v>
      </c>
      <c r="AJ987" s="50">
        <v>0.68194444444444402</v>
      </c>
      <c r="AK987">
        <v>3</v>
      </c>
    </row>
    <row r="988" spans="32:37" x14ac:dyDescent="0.3">
      <c r="AF988" s="50">
        <v>0.68263888888888902</v>
      </c>
      <c r="AG988">
        <v>2</v>
      </c>
      <c r="AJ988" s="50">
        <v>0.68263888888888902</v>
      </c>
      <c r="AK988">
        <v>3</v>
      </c>
    </row>
    <row r="989" spans="32:37" x14ac:dyDescent="0.3">
      <c r="AF989" s="50">
        <v>0.68333333333333302</v>
      </c>
      <c r="AG989">
        <v>2</v>
      </c>
      <c r="AJ989" s="50">
        <v>0.68333333333333302</v>
      </c>
      <c r="AK989">
        <v>3</v>
      </c>
    </row>
    <row r="990" spans="32:37" x14ac:dyDescent="0.3">
      <c r="AF990" s="50">
        <v>0.68402777777777801</v>
      </c>
      <c r="AG990">
        <v>2</v>
      </c>
      <c r="AJ990" s="50">
        <v>0.68402777777777801</v>
      </c>
      <c r="AK990">
        <v>3</v>
      </c>
    </row>
    <row r="991" spans="32:37" x14ac:dyDescent="0.3">
      <c r="AF991" s="50">
        <v>0.68472222222222201</v>
      </c>
      <c r="AG991">
        <v>2</v>
      </c>
      <c r="AJ991" s="50">
        <v>0.68472222222222201</v>
      </c>
      <c r="AK991">
        <v>3</v>
      </c>
    </row>
    <row r="992" spans="32:37" x14ac:dyDescent="0.3">
      <c r="AF992" s="50">
        <v>0.68541666666666701</v>
      </c>
      <c r="AG992">
        <v>2</v>
      </c>
      <c r="AJ992" s="50">
        <v>0.68541666666666701</v>
      </c>
      <c r="AK992">
        <v>3</v>
      </c>
    </row>
    <row r="993" spans="32:37" x14ac:dyDescent="0.3">
      <c r="AF993" s="50">
        <v>0.68611111111111101</v>
      </c>
      <c r="AG993">
        <v>2</v>
      </c>
      <c r="AJ993" s="50">
        <v>0.68611111111111101</v>
      </c>
      <c r="AK993">
        <v>3</v>
      </c>
    </row>
    <row r="994" spans="32:37" x14ac:dyDescent="0.3">
      <c r="AF994" s="50">
        <v>0.686805555555556</v>
      </c>
      <c r="AG994">
        <v>2</v>
      </c>
      <c r="AJ994" s="50">
        <v>0.686805555555556</v>
      </c>
      <c r="AK994">
        <v>3</v>
      </c>
    </row>
    <row r="995" spans="32:37" x14ac:dyDescent="0.3">
      <c r="AF995" s="50">
        <v>0.6875</v>
      </c>
      <c r="AG995">
        <v>2</v>
      </c>
      <c r="AJ995" s="50">
        <v>0.6875</v>
      </c>
      <c r="AK995">
        <v>3</v>
      </c>
    </row>
    <row r="996" spans="32:37" x14ac:dyDescent="0.3">
      <c r="AF996" s="50">
        <v>0.688194444444444</v>
      </c>
      <c r="AG996">
        <v>2</v>
      </c>
      <c r="AJ996" s="50">
        <v>0.688194444444444</v>
      </c>
      <c r="AK996">
        <v>3</v>
      </c>
    </row>
    <row r="997" spans="32:37" x14ac:dyDescent="0.3">
      <c r="AF997" s="50">
        <v>0.68888888888888899</v>
      </c>
      <c r="AG997">
        <v>2</v>
      </c>
      <c r="AJ997" s="50">
        <v>0.68888888888888899</v>
      </c>
      <c r="AK997">
        <v>3</v>
      </c>
    </row>
    <row r="998" spans="32:37" x14ac:dyDescent="0.3">
      <c r="AF998" s="50">
        <v>0.68958333333333299</v>
      </c>
      <c r="AG998">
        <v>2</v>
      </c>
      <c r="AJ998" s="50">
        <v>0.68958333333333299</v>
      </c>
      <c r="AK998">
        <v>3</v>
      </c>
    </row>
    <row r="999" spans="32:37" x14ac:dyDescent="0.3">
      <c r="AF999" s="50">
        <v>0.69027777777777799</v>
      </c>
      <c r="AG999">
        <v>2</v>
      </c>
      <c r="AJ999" s="50">
        <v>0.69027777777777799</v>
      </c>
      <c r="AK999">
        <v>3</v>
      </c>
    </row>
    <row r="1000" spans="32:37" x14ac:dyDescent="0.3">
      <c r="AF1000" s="50">
        <v>0.69097222222222199</v>
      </c>
      <c r="AG1000">
        <v>2</v>
      </c>
      <c r="AJ1000" s="50">
        <v>0.69097222222222199</v>
      </c>
      <c r="AK1000">
        <v>3</v>
      </c>
    </row>
    <row r="1001" spans="32:37" x14ac:dyDescent="0.3">
      <c r="AF1001" s="50">
        <v>0.69166666666666698</v>
      </c>
      <c r="AG1001">
        <v>2</v>
      </c>
      <c r="AJ1001" s="50">
        <v>0.69166666666666698</v>
      </c>
      <c r="AK1001">
        <v>3</v>
      </c>
    </row>
    <row r="1002" spans="32:37" x14ac:dyDescent="0.3">
      <c r="AF1002" s="50">
        <v>0.69236111111111098</v>
      </c>
      <c r="AG1002">
        <v>2</v>
      </c>
      <c r="AJ1002" s="50">
        <v>0.69236111111111098</v>
      </c>
      <c r="AK1002">
        <v>3</v>
      </c>
    </row>
    <row r="1003" spans="32:37" x14ac:dyDescent="0.3">
      <c r="AF1003" s="50">
        <v>0.69305555555555598</v>
      </c>
      <c r="AG1003">
        <v>2</v>
      </c>
      <c r="AJ1003" s="50">
        <v>0.69305555555555598</v>
      </c>
      <c r="AK1003">
        <v>3</v>
      </c>
    </row>
    <row r="1004" spans="32:37" x14ac:dyDescent="0.3">
      <c r="AF1004" s="50">
        <v>0.69374999999999998</v>
      </c>
      <c r="AG1004">
        <v>2</v>
      </c>
      <c r="AJ1004" s="50">
        <v>0.69374999999999998</v>
      </c>
      <c r="AK1004">
        <v>3</v>
      </c>
    </row>
    <row r="1005" spans="32:37" x14ac:dyDescent="0.3">
      <c r="AF1005" s="50">
        <v>0.69444444444444398</v>
      </c>
      <c r="AG1005">
        <v>2</v>
      </c>
      <c r="AJ1005" s="50">
        <v>0.69444444444444398</v>
      </c>
      <c r="AK1005">
        <v>3</v>
      </c>
    </row>
    <row r="1006" spans="32:37" x14ac:dyDescent="0.3">
      <c r="AF1006" s="50">
        <v>0.69513888888888897</v>
      </c>
      <c r="AG1006">
        <v>2</v>
      </c>
      <c r="AJ1006" s="50">
        <v>0.69513888888888897</v>
      </c>
      <c r="AK1006">
        <v>3</v>
      </c>
    </row>
    <row r="1007" spans="32:37" x14ac:dyDescent="0.3">
      <c r="AF1007" s="50">
        <v>0.69583333333333297</v>
      </c>
      <c r="AG1007">
        <v>2</v>
      </c>
      <c r="AJ1007" s="50">
        <v>0.69583333333333297</v>
      </c>
      <c r="AK1007">
        <v>3</v>
      </c>
    </row>
    <row r="1008" spans="32:37" x14ac:dyDescent="0.3">
      <c r="AF1008" s="50">
        <v>0.69652777777777797</v>
      </c>
      <c r="AG1008">
        <v>2</v>
      </c>
      <c r="AJ1008" s="50">
        <v>0.69652777777777797</v>
      </c>
      <c r="AK1008">
        <v>3</v>
      </c>
    </row>
    <row r="1009" spans="32:37" x14ac:dyDescent="0.3">
      <c r="AF1009" s="50">
        <v>0.69722222222222197</v>
      </c>
      <c r="AG1009">
        <v>2</v>
      </c>
      <c r="AJ1009" s="50">
        <v>0.69722222222222197</v>
      </c>
      <c r="AK1009">
        <v>3</v>
      </c>
    </row>
    <row r="1010" spans="32:37" x14ac:dyDescent="0.3">
      <c r="AF1010" s="50">
        <v>0.69791666666666696</v>
      </c>
      <c r="AG1010">
        <v>2</v>
      </c>
      <c r="AJ1010" s="50">
        <v>0.69791666666666696</v>
      </c>
      <c r="AK1010">
        <v>3</v>
      </c>
    </row>
    <row r="1011" spans="32:37" x14ac:dyDescent="0.3">
      <c r="AF1011" s="50">
        <v>0.69861111111111096</v>
      </c>
      <c r="AG1011">
        <v>2</v>
      </c>
      <c r="AJ1011" s="50">
        <v>0.69861111111111096</v>
      </c>
      <c r="AK1011">
        <v>3</v>
      </c>
    </row>
    <row r="1012" spans="32:37" x14ac:dyDescent="0.3">
      <c r="AF1012" s="50">
        <v>0.69930555555555596</v>
      </c>
      <c r="AG1012">
        <v>2</v>
      </c>
      <c r="AJ1012" s="50">
        <v>0.69930555555555596</v>
      </c>
      <c r="AK1012">
        <v>3</v>
      </c>
    </row>
    <row r="1013" spans="32:37" x14ac:dyDescent="0.3">
      <c r="AF1013" s="50">
        <v>0.7</v>
      </c>
      <c r="AG1013">
        <v>2</v>
      </c>
      <c r="AJ1013" s="50">
        <v>0.7</v>
      </c>
      <c r="AK1013">
        <v>3</v>
      </c>
    </row>
    <row r="1014" spans="32:37" x14ac:dyDescent="0.3">
      <c r="AF1014" s="50">
        <v>0.70069444444444495</v>
      </c>
      <c r="AG1014">
        <v>2</v>
      </c>
      <c r="AJ1014" s="50">
        <v>0.70069444444444495</v>
      </c>
      <c r="AK1014">
        <v>3</v>
      </c>
    </row>
    <row r="1015" spans="32:37" x14ac:dyDescent="0.3">
      <c r="AF1015" s="50">
        <v>0.70138888888888895</v>
      </c>
      <c r="AG1015">
        <v>2</v>
      </c>
      <c r="AJ1015" s="50">
        <v>0.70138888888888895</v>
      </c>
      <c r="AK1015">
        <v>3</v>
      </c>
    </row>
    <row r="1016" spans="32:37" x14ac:dyDescent="0.3">
      <c r="AF1016" s="50">
        <v>0.70208333333333295</v>
      </c>
      <c r="AG1016">
        <v>2</v>
      </c>
      <c r="AJ1016" s="50">
        <v>0.70208333333333295</v>
      </c>
      <c r="AK1016">
        <v>3</v>
      </c>
    </row>
    <row r="1017" spans="32:37" x14ac:dyDescent="0.3">
      <c r="AF1017" s="50">
        <v>0.70277777777777795</v>
      </c>
      <c r="AG1017">
        <v>2</v>
      </c>
      <c r="AJ1017" s="50">
        <v>0.70277777777777795</v>
      </c>
      <c r="AK1017">
        <v>3</v>
      </c>
    </row>
    <row r="1018" spans="32:37" x14ac:dyDescent="0.3">
      <c r="AF1018" s="50">
        <v>0.70347222222222205</v>
      </c>
      <c r="AG1018">
        <v>2</v>
      </c>
      <c r="AJ1018" s="50">
        <v>0.70347222222222205</v>
      </c>
      <c r="AK1018">
        <v>3</v>
      </c>
    </row>
    <row r="1019" spans="32:37" x14ac:dyDescent="0.3">
      <c r="AF1019" s="50">
        <v>0.70416666666666705</v>
      </c>
      <c r="AG1019">
        <v>2</v>
      </c>
      <c r="AJ1019" s="50">
        <v>0.70416666666666705</v>
      </c>
      <c r="AK1019">
        <v>3</v>
      </c>
    </row>
    <row r="1020" spans="32:37" x14ac:dyDescent="0.3">
      <c r="AF1020" s="50">
        <v>0.70486111111111105</v>
      </c>
      <c r="AG1020">
        <v>2</v>
      </c>
      <c r="AJ1020" s="50">
        <v>0.70486111111111105</v>
      </c>
      <c r="AK1020">
        <v>3</v>
      </c>
    </row>
    <row r="1021" spans="32:37" x14ac:dyDescent="0.3">
      <c r="AF1021" s="50">
        <v>0.70555555555555605</v>
      </c>
      <c r="AG1021">
        <v>2</v>
      </c>
      <c r="AJ1021" s="50">
        <v>0.70555555555555605</v>
      </c>
      <c r="AK1021">
        <v>3</v>
      </c>
    </row>
    <row r="1022" spans="32:37" x14ac:dyDescent="0.3">
      <c r="AF1022" s="50">
        <v>0.70625000000000004</v>
      </c>
      <c r="AG1022">
        <v>2</v>
      </c>
      <c r="AJ1022" s="50">
        <v>0.70625000000000004</v>
      </c>
      <c r="AK1022">
        <v>3</v>
      </c>
    </row>
    <row r="1023" spans="32:37" x14ac:dyDescent="0.3">
      <c r="AF1023" s="50">
        <v>0.70694444444444404</v>
      </c>
      <c r="AG1023">
        <v>2</v>
      </c>
      <c r="AJ1023" s="50">
        <v>0.70694444444444404</v>
      </c>
      <c r="AK1023">
        <v>3</v>
      </c>
    </row>
    <row r="1024" spans="32:37" x14ac:dyDescent="0.3">
      <c r="AF1024" s="50">
        <v>0.70763888888888904</v>
      </c>
      <c r="AG1024">
        <v>2</v>
      </c>
      <c r="AJ1024" s="50">
        <v>0.70763888888888904</v>
      </c>
      <c r="AK1024">
        <v>3</v>
      </c>
    </row>
    <row r="1025" spans="32:37" x14ac:dyDescent="0.3">
      <c r="AF1025" s="50">
        <v>0.70833333333333304</v>
      </c>
      <c r="AG1025">
        <v>2</v>
      </c>
      <c r="AJ1025" s="50">
        <v>0.70833333333333304</v>
      </c>
      <c r="AK1025">
        <v>3</v>
      </c>
    </row>
    <row r="1026" spans="32:37" x14ac:dyDescent="0.3">
      <c r="AF1026" s="50">
        <v>0.70902777777777803</v>
      </c>
      <c r="AG1026">
        <v>2</v>
      </c>
      <c r="AJ1026" s="50">
        <v>0.70902777777777803</v>
      </c>
      <c r="AK1026">
        <v>3</v>
      </c>
    </row>
    <row r="1027" spans="32:37" x14ac:dyDescent="0.3">
      <c r="AF1027" s="50">
        <v>0.70972222222222203</v>
      </c>
      <c r="AG1027">
        <v>2</v>
      </c>
      <c r="AJ1027" s="50">
        <v>0.70972222222222203</v>
      </c>
      <c r="AK1027">
        <v>3</v>
      </c>
    </row>
    <row r="1028" spans="32:37" x14ac:dyDescent="0.3">
      <c r="AF1028" s="50">
        <v>0.71041666666666703</v>
      </c>
      <c r="AG1028">
        <v>2</v>
      </c>
      <c r="AJ1028" s="50">
        <v>0.71041666666666703</v>
      </c>
      <c r="AK1028">
        <v>3</v>
      </c>
    </row>
    <row r="1029" spans="32:37" x14ac:dyDescent="0.3">
      <c r="AF1029" s="50">
        <v>0.71111111111111103</v>
      </c>
      <c r="AG1029">
        <v>2</v>
      </c>
      <c r="AJ1029" s="50">
        <v>0.71111111111111103</v>
      </c>
      <c r="AK1029">
        <v>3</v>
      </c>
    </row>
    <row r="1030" spans="32:37" x14ac:dyDescent="0.3">
      <c r="AF1030" s="50">
        <v>0.71180555555555602</v>
      </c>
      <c r="AG1030">
        <v>2</v>
      </c>
      <c r="AJ1030" s="50">
        <v>0.71180555555555602</v>
      </c>
      <c r="AK1030">
        <v>3</v>
      </c>
    </row>
    <row r="1031" spans="32:37" x14ac:dyDescent="0.3">
      <c r="AF1031" s="50">
        <v>0.71250000000000002</v>
      </c>
      <c r="AG1031">
        <v>2</v>
      </c>
      <c r="AJ1031" s="50">
        <v>0.71250000000000002</v>
      </c>
      <c r="AK1031">
        <v>3</v>
      </c>
    </row>
    <row r="1032" spans="32:37" x14ac:dyDescent="0.3">
      <c r="AF1032" s="50">
        <v>0.71319444444444402</v>
      </c>
      <c r="AG1032">
        <v>2</v>
      </c>
      <c r="AJ1032" s="50">
        <v>0.71319444444444402</v>
      </c>
      <c r="AK1032">
        <v>3</v>
      </c>
    </row>
    <row r="1033" spans="32:37" x14ac:dyDescent="0.3">
      <c r="AF1033" s="50">
        <v>0.71388888888888902</v>
      </c>
      <c r="AG1033">
        <v>2</v>
      </c>
      <c r="AJ1033" s="50">
        <v>0.71388888888888902</v>
      </c>
      <c r="AK1033">
        <v>3</v>
      </c>
    </row>
    <row r="1034" spans="32:37" x14ac:dyDescent="0.3">
      <c r="AF1034" s="50">
        <v>0.71458333333333302</v>
      </c>
      <c r="AG1034">
        <v>2</v>
      </c>
      <c r="AJ1034" s="50">
        <v>0.71458333333333302</v>
      </c>
      <c r="AK1034">
        <v>3</v>
      </c>
    </row>
    <row r="1035" spans="32:37" x14ac:dyDescent="0.3">
      <c r="AF1035" s="50">
        <v>0.71527777777777801</v>
      </c>
      <c r="AG1035">
        <v>2</v>
      </c>
      <c r="AJ1035" s="50">
        <v>0.71527777777777801</v>
      </c>
      <c r="AK1035">
        <v>3</v>
      </c>
    </row>
    <row r="1036" spans="32:37" x14ac:dyDescent="0.3">
      <c r="AF1036" s="50">
        <v>0.71597222222222201</v>
      </c>
      <c r="AG1036">
        <v>2</v>
      </c>
      <c r="AJ1036" s="50">
        <v>0.71597222222222201</v>
      </c>
      <c r="AK1036">
        <v>3</v>
      </c>
    </row>
    <row r="1037" spans="32:37" x14ac:dyDescent="0.3">
      <c r="AF1037" s="50">
        <v>0.71666666666666701</v>
      </c>
      <c r="AG1037">
        <v>2</v>
      </c>
      <c r="AJ1037" s="50">
        <v>0.71666666666666701</v>
      </c>
      <c r="AK1037">
        <v>3</v>
      </c>
    </row>
    <row r="1038" spans="32:37" x14ac:dyDescent="0.3">
      <c r="AF1038" s="50">
        <v>0.71736111111111101</v>
      </c>
      <c r="AG1038">
        <v>2</v>
      </c>
      <c r="AJ1038" s="50">
        <v>0.71736111111111101</v>
      </c>
      <c r="AK1038">
        <v>3</v>
      </c>
    </row>
    <row r="1039" spans="32:37" x14ac:dyDescent="0.3">
      <c r="AF1039" s="50">
        <v>0.718055555555556</v>
      </c>
      <c r="AG1039">
        <v>2</v>
      </c>
      <c r="AJ1039" s="50">
        <v>0.718055555555556</v>
      </c>
      <c r="AK1039">
        <v>3</v>
      </c>
    </row>
    <row r="1040" spans="32:37" x14ac:dyDescent="0.3">
      <c r="AF1040" s="50">
        <v>0.71875</v>
      </c>
      <c r="AG1040">
        <v>2</v>
      </c>
      <c r="AJ1040" s="50">
        <v>0.71875</v>
      </c>
      <c r="AK1040">
        <v>3</v>
      </c>
    </row>
    <row r="1041" spans="32:37" x14ac:dyDescent="0.3">
      <c r="AF1041" s="50">
        <v>0.719444444444444</v>
      </c>
      <c r="AG1041">
        <v>2</v>
      </c>
      <c r="AJ1041" s="50">
        <v>0.719444444444444</v>
      </c>
      <c r="AK1041">
        <v>3</v>
      </c>
    </row>
    <row r="1042" spans="32:37" x14ac:dyDescent="0.3">
      <c r="AF1042" s="50">
        <v>0.72013888888888899</v>
      </c>
      <c r="AG1042">
        <v>2</v>
      </c>
      <c r="AJ1042" s="50">
        <v>0.72013888888888899</v>
      </c>
      <c r="AK1042">
        <v>3</v>
      </c>
    </row>
    <row r="1043" spans="32:37" x14ac:dyDescent="0.3">
      <c r="AF1043" s="50">
        <v>0.72083333333333299</v>
      </c>
      <c r="AG1043">
        <v>2</v>
      </c>
      <c r="AJ1043" s="50">
        <v>0.72083333333333299</v>
      </c>
      <c r="AK1043">
        <v>3</v>
      </c>
    </row>
    <row r="1044" spans="32:37" x14ac:dyDescent="0.3">
      <c r="AF1044" s="50">
        <v>0.72152777777777799</v>
      </c>
      <c r="AG1044">
        <v>2</v>
      </c>
      <c r="AJ1044" s="50">
        <v>0.72152777777777799</v>
      </c>
      <c r="AK1044">
        <v>3</v>
      </c>
    </row>
    <row r="1045" spans="32:37" x14ac:dyDescent="0.3">
      <c r="AF1045" s="50">
        <v>0.72222222222222199</v>
      </c>
      <c r="AG1045">
        <v>2</v>
      </c>
      <c r="AJ1045" s="50">
        <v>0.72222222222222199</v>
      </c>
      <c r="AK1045">
        <v>3</v>
      </c>
    </row>
    <row r="1046" spans="32:37" x14ac:dyDescent="0.3">
      <c r="AF1046" s="50">
        <v>0.72291666666666698</v>
      </c>
      <c r="AG1046">
        <v>2</v>
      </c>
      <c r="AJ1046" s="50">
        <v>0.72291666666666698</v>
      </c>
      <c r="AK1046">
        <v>3</v>
      </c>
    </row>
    <row r="1047" spans="32:37" x14ac:dyDescent="0.3">
      <c r="AF1047" s="50">
        <v>0.72361111111111098</v>
      </c>
      <c r="AG1047">
        <v>2</v>
      </c>
      <c r="AJ1047" s="50">
        <v>0.72361111111111098</v>
      </c>
      <c r="AK1047">
        <v>3</v>
      </c>
    </row>
    <row r="1048" spans="32:37" x14ac:dyDescent="0.3">
      <c r="AF1048" s="50">
        <v>0.72430555555555598</v>
      </c>
      <c r="AG1048">
        <v>2</v>
      </c>
      <c r="AJ1048" s="50">
        <v>0.72430555555555598</v>
      </c>
      <c r="AK1048">
        <v>3</v>
      </c>
    </row>
    <row r="1049" spans="32:37" x14ac:dyDescent="0.3">
      <c r="AF1049" s="50">
        <v>0.72499999999999998</v>
      </c>
      <c r="AG1049">
        <v>2</v>
      </c>
      <c r="AJ1049" s="50">
        <v>0.72499999999999998</v>
      </c>
      <c r="AK1049">
        <v>3</v>
      </c>
    </row>
    <row r="1050" spans="32:37" x14ac:dyDescent="0.3">
      <c r="AF1050" s="50">
        <v>0.72569444444444398</v>
      </c>
      <c r="AG1050">
        <v>2</v>
      </c>
      <c r="AJ1050" s="50">
        <v>0.72569444444444398</v>
      </c>
      <c r="AK1050">
        <v>3</v>
      </c>
    </row>
    <row r="1051" spans="32:37" x14ac:dyDescent="0.3">
      <c r="AF1051" s="50">
        <v>0.72638888888888897</v>
      </c>
      <c r="AG1051">
        <v>2</v>
      </c>
      <c r="AJ1051" s="50">
        <v>0.72638888888888897</v>
      </c>
      <c r="AK1051">
        <v>3</v>
      </c>
    </row>
    <row r="1052" spans="32:37" x14ac:dyDescent="0.3">
      <c r="AF1052" s="50">
        <v>0.72708333333333297</v>
      </c>
      <c r="AG1052">
        <v>2</v>
      </c>
      <c r="AJ1052" s="50">
        <v>0.72708333333333297</v>
      </c>
      <c r="AK1052">
        <v>3</v>
      </c>
    </row>
    <row r="1053" spans="32:37" x14ac:dyDescent="0.3">
      <c r="AF1053" s="50">
        <v>0.72777777777777797</v>
      </c>
      <c r="AG1053">
        <v>2</v>
      </c>
      <c r="AJ1053" s="50">
        <v>0.72777777777777797</v>
      </c>
      <c r="AK1053">
        <v>3</v>
      </c>
    </row>
    <row r="1054" spans="32:37" x14ac:dyDescent="0.3">
      <c r="AF1054" s="50">
        <v>0.72847222222222197</v>
      </c>
      <c r="AG1054">
        <v>2</v>
      </c>
      <c r="AJ1054" s="50">
        <v>0.72847222222222197</v>
      </c>
      <c r="AK1054">
        <v>3</v>
      </c>
    </row>
    <row r="1055" spans="32:37" x14ac:dyDescent="0.3">
      <c r="AF1055" s="50">
        <v>0.72916666666666696</v>
      </c>
      <c r="AG1055">
        <v>2</v>
      </c>
      <c r="AJ1055" s="50">
        <v>0.72916666666666696</v>
      </c>
      <c r="AK1055">
        <v>3</v>
      </c>
    </row>
    <row r="1056" spans="32:37" x14ac:dyDescent="0.3">
      <c r="AF1056" s="50">
        <v>0.72986111111111096</v>
      </c>
      <c r="AG1056">
        <v>2</v>
      </c>
      <c r="AJ1056" s="50">
        <v>0.72986111111111096</v>
      </c>
      <c r="AK1056">
        <v>3</v>
      </c>
    </row>
    <row r="1057" spans="32:37" x14ac:dyDescent="0.3">
      <c r="AF1057" s="50">
        <v>0.73055555555555596</v>
      </c>
      <c r="AG1057">
        <v>2</v>
      </c>
      <c r="AJ1057" s="50">
        <v>0.73055555555555596</v>
      </c>
      <c r="AK1057">
        <v>3</v>
      </c>
    </row>
    <row r="1058" spans="32:37" x14ac:dyDescent="0.3">
      <c r="AF1058" s="50">
        <v>0.73124999999999996</v>
      </c>
      <c r="AG1058">
        <v>2</v>
      </c>
      <c r="AJ1058" s="50">
        <v>0.73124999999999996</v>
      </c>
      <c r="AK1058">
        <v>3</v>
      </c>
    </row>
    <row r="1059" spans="32:37" x14ac:dyDescent="0.3">
      <c r="AF1059" s="50">
        <v>0.73194444444444495</v>
      </c>
      <c r="AG1059">
        <v>2</v>
      </c>
      <c r="AJ1059" s="50">
        <v>0.73194444444444495</v>
      </c>
      <c r="AK1059">
        <v>3</v>
      </c>
    </row>
    <row r="1060" spans="32:37" x14ac:dyDescent="0.3">
      <c r="AF1060" s="50">
        <v>0.73263888888888895</v>
      </c>
      <c r="AG1060">
        <v>2</v>
      </c>
      <c r="AJ1060" s="50">
        <v>0.73263888888888895</v>
      </c>
      <c r="AK1060">
        <v>3</v>
      </c>
    </row>
    <row r="1061" spans="32:37" x14ac:dyDescent="0.3">
      <c r="AF1061" s="50">
        <v>0.73333333333333295</v>
      </c>
      <c r="AG1061">
        <v>2</v>
      </c>
      <c r="AJ1061" s="50">
        <v>0.73333333333333295</v>
      </c>
      <c r="AK1061">
        <v>3</v>
      </c>
    </row>
    <row r="1062" spans="32:37" x14ac:dyDescent="0.3">
      <c r="AF1062" s="50">
        <v>0.73402777777777795</v>
      </c>
      <c r="AG1062">
        <v>2</v>
      </c>
      <c r="AJ1062" s="50">
        <v>0.73402777777777795</v>
      </c>
      <c r="AK1062">
        <v>3</v>
      </c>
    </row>
    <row r="1063" spans="32:37" x14ac:dyDescent="0.3">
      <c r="AF1063" s="50">
        <v>0.73472222222222205</v>
      </c>
      <c r="AG1063">
        <v>2</v>
      </c>
      <c r="AJ1063" s="50">
        <v>0.73472222222222205</v>
      </c>
      <c r="AK1063">
        <v>3</v>
      </c>
    </row>
    <row r="1064" spans="32:37" x14ac:dyDescent="0.3">
      <c r="AF1064" s="50">
        <v>0.73541666666666705</v>
      </c>
      <c r="AG1064">
        <v>2</v>
      </c>
      <c r="AJ1064" s="50">
        <v>0.73541666666666705</v>
      </c>
      <c r="AK1064">
        <v>3</v>
      </c>
    </row>
    <row r="1065" spans="32:37" x14ac:dyDescent="0.3">
      <c r="AF1065" s="50">
        <v>0.73611111111111105</v>
      </c>
      <c r="AG1065">
        <v>2</v>
      </c>
      <c r="AJ1065" s="50">
        <v>0.73611111111111105</v>
      </c>
      <c r="AK1065">
        <v>3</v>
      </c>
    </row>
    <row r="1066" spans="32:37" x14ac:dyDescent="0.3">
      <c r="AF1066" s="50">
        <v>0.73680555555555605</v>
      </c>
      <c r="AG1066">
        <v>2</v>
      </c>
      <c r="AJ1066" s="50">
        <v>0.73680555555555605</v>
      </c>
      <c r="AK1066">
        <v>3</v>
      </c>
    </row>
    <row r="1067" spans="32:37" x14ac:dyDescent="0.3">
      <c r="AF1067" s="50">
        <v>0.73750000000000004</v>
      </c>
      <c r="AG1067">
        <v>2</v>
      </c>
      <c r="AJ1067" s="50">
        <v>0.73750000000000004</v>
      </c>
      <c r="AK1067">
        <v>3</v>
      </c>
    </row>
    <row r="1068" spans="32:37" x14ac:dyDescent="0.3">
      <c r="AF1068" s="50">
        <v>0.73819444444444404</v>
      </c>
      <c r="AG1068">
        <v>2</v>
      </c>
      <c r="AJ1068" s="50">
        <v>0.73819444444444404</v>
      </c>
      <c r="AK1068">
        <v>3</v>
      </c>
    </row>
    <row r="1069" spans="32:37" x14ac:dyDescent="0.3">
      <c r="AF1069" s="50">
        <v>0.73888888888888904</v>
      </c>
      <c r="AG1069">
        <v>2</v>
      </c>
      <c r="AJ1069" s="50">
        <v>0.73888888888888904</v>
      </c>
      <c r="AK1069">
        <v>3</v>
      </c>
    </row>
    <row r="1070" spans="32:37" x14ac:dyDescent="0.3">
      <c r="AF1070" s="50">
        <v>0.73958333333333304</v>
      </c>
      <c r="AG1070">
        <v>2</v>
      </c>
      <c r="AJ1070" s="50">
        <v>0.73958333333333304</v>
      </c>
      <c r="AK1070">
        <v>3</v>
      </c>
    </row>
    <row r="1071" spans="32:37" x14ac:dyDescent="0.3">
      <c r="AF1071" s="50">
        <v>0.74027777777777803</v>
      </c>
      <c r="AG1071">
        <v>2</v>
      </c>
      <c r="AJ1071" s="50">
        <v>0.74027777777777803</v>
      </c>
      <c r="AK1071">
        <v>3</v>
      </c>
    </row>
    <row r="1072" spans="32:37" x14ac:dyDescent="0.3">
      <c r="AF1072" s="50">
        <v>0.74097222222222203</v>
      </c>
      <c r="AG1072">
        <v>2</v>
      </c>
      <c r="AJ1072" s="50">
        <v>0.74097222222222203</v>
      </c>
      <c r="AK1072">
        <v>3</v>
      </c>
    </row>
    <row r="1073" spans="32:37" x14ac:dyDescent="0.3">
      <c r="AF1073" s="50">
        <v>0.74166666666666703</v>
      </c>
      <c r="AG1073">
        <v>2</v>
      </c>
      <c r="AJ1073" s="50">
        <v>0.74166666666666703</v>
      </c>
      <c r="AK1073">
        <v>3</v>
      </c>
    </row>
    <row r="1074" spans="32:37" x14ac:dyDescent="0.3">
      <c r="AF1074" s="50">
        <v>0.74236111111111103</v>
      </c>
      <c r="AG1074">
        <v>2</v>
      </c>
      <c r="AJ1074" s="50">
        <v>0.74236111111111103</v>
      </c>
      <c r="AK1074">
        <v>3</v>
      </c>
    </row>
    <row r="1075" spans="32:37" x14ac:dyDescent="0.3">
      <c r="AF1075" s="50">
        <v>0.74305555555555602</v>
      </c>
      <c r="AG1075">
        <v>2</v>
      </c>
      <c r="AJ1075" s="50">
        <v>0.74305555555555602</v>
      </c>
      <c r="AK1075">
        <v>3</v>
      </c>
    </row>
    <row r="1076" spans="32:37" x14ac:dyDescent="0.3">
      <c r="AF1076" s="50">
        <v>0.74375000000000002</v>
      </c>
      <c r="AG1076">
        <v>2</v>
      </c>
      <c r="AJ1076" s="50">
        <v>0.74375000000000002</v>
      </c>
      <c r="AK1076">
        <v>3</v>
      </c>
    </row>
    <row r="1077" spans="32:37" x14ac:dyDescent="0.3">
      <c r="AF1077" s="50">
        <v>0.74444444444444402</v>
      </c>
      <c r="AG1077">
        <v>2</v>
      </c>
      <c r="AJ1077" s="50">
        <v>0.74444444444444402</v>
      </c>
      <c r="AK1077">
        <v>3</v>
      </c>
    </row>
    <row r="1078" spans="32:37" x14ac:dyDescent="0.3">
      <c r="AF1078" s="50">
        <v>0.74513888888888902</v>
      </c>
      <c r="AG1078">
        <v>2</v>
      </c>
      <c r="AJ1078" s="50">
        <v>0.74513888888888902</v>
      </c>
      <c r="AK1078">
        <v>3</v>
      </c>
    </row>
    <row r="1079" spans="32:37" x14ac:dyDescent="0.3">
      <c r="AF1079" s="50">
        <v>0.74583333333333302</v>
      </c>
      <c r="AG1079">
        <v>2</v>
      </c>
      <c r="AJ1079" s="50">
        <v>0.74583333333333302</v>
      </c>
      <c r="AK1079">
        <v>3</v>
      </c>
    </row>
    <row r="1080" spans="32:37" x14ac:dyDescent="0.3">
      <c r="AF1080" s="50">
        <v>0.74652777777777801</v>
      </c>
      <c r="AG1080">
        <v>2</v>
      </c>
      <c r="AJ1080" s="50">
        <v>0.74652777777777801</v>
      </c>
      <c r="AK1080">
        <v>3</v>
      </c>
    </row>
    <row r="1081" spans="32:37" x14ac:dyDescent="0.3">
      <c r="AF1081" s="50">
        <v>0.74722222222222201</v>
      </c>
      <c r="AG1081">
        <v>2</v>
      </c>
      <c r="AJ1081" s="50">
        <v>0.74722222222222201</v>
      </c>
      <c r="AK1081">
        <v>3</v>
      </c>
    </row>
    <row r="1082" spans="32:37" x14ac:dyDescent="0.3">
      <c r="AF1082" s="50">
        <v>0.74791666666666701</v>
      </c>
      <c r="AG1082">
        <v>2</v>
      </c>
      <c r="AJ1082" s="50">
        <v>0.74791666666666701</v>
      </c>
      <c r="AK1082">
        <v>3</v>
      </c>
    </row>
    <row r="1083" spans="32:37" x14ac:dyDescent="0.3">
      <c r="AF1083" s="50">
        <v>0.74861111111111101</v>
      </c>
      <c r="AG1083">
        <v>2</v>
      </c>
      <c r="AJ1083" s="50">
        <v>0.74861111111111101</v>
      </c>
      <c r="AK1083">
        <v>3</v>
      </c>
    </row>
    <row r="1084" spans="32:37" x14ac:dyDescent="0.3">
      <c r="AF1084" s="50">
        <v>0.749305555555556</v>
      </c>
      <c r="AG1084">
        <v>2</v>
      </c>
      <c r="AJ1084" s="50">
        <v>0.749305555555556</v>
      </c>
      <c r="AK1084">
        <v>3</v>
      </c>
    </row>
    <row r="1085" spans="32:37" x14ac:dyDescent="0.3">
      <c r="AF1085" s="50">
        <v>0.75</v>
      </c>
      <c r="AG1085">
        <v>1</v>
      </c>
      <c r="AJ1085" s="50">
        <v>0.75</v>
      </c>
      <c r="AK1085">
        <v>4</v>
      </c>
    </row>
    <row r="1086" spans="32:37" x14ac:dyDescent="0.3">
      <c r="AF1086" s="50">
        <v>0.750694444444444</v>
      </c>
      <c r="AG1086">
        <v>1</v>
      </c>
      <c r="AJ1086" s="50">
        <v>0.750694444444444</v>
      </c>
      <c r="AK1086">
        <v>4</v>
      </c>
    </row>
    <row r="1087" spans="32:37" x14ac:dyDescent="0.3">
      <c r="AF1087" s="50">
        <v>0.75138888888888899</v>
      </c>
      <c r="AG1087">
        <v>1</v>
      </c>
      <c r="AJ1087" s="50">
        <v>0.75138888888888899</v>
      </c>
      <c r="AK1087">
        <v>4</v>
      </c>
    </row>
    <row r="1088" spans="32:37" x14ac:dyDescent="0.3">
      <c r="AF1088" s="50">
        <v>0.75208333333333299</v>
      </c>
      <c r="AG1088">
        <v>1</v>
      </c>
      <c r="AJ1088" s="50">
        <v>0.75208333333333299</v>
      </c>
      <c r="AK1088">
        <v>4</v>
      </c>
    </row>
    <row r="1089" spans="32:37" x14ac:dyDescent="0.3">
      <c r="AF1089" s="50">
        <v>0.75277777777777799</v>
      </c>
      <c r="AG1089">
        <v>1</v>
      </c>
      <c r="AJ1089" s="50">
        <v>0.75277777777777799</v>
      </c>
      <c r="AK1089">
        <v>4</v>
      </c>
    </row>
    <row r="1090" spans="32:37" x14ac:dyDescent="0.3">
      <c r="AF1090" s="50">
        <v>0.75347222222222199</v>
      </c>
      <c r="AG1090">
        <v>1</v>
      </c>
      <c r="AJ1090" s="50">
        <v>0.75347222222222199</v>
      </c>
      <c r="AK1090">
        <v>4</v>
      </c>
    </row>
    <row r="1091" spans="32:37" x14ac:dyDescent="0.3">
      <c r="AF1091" s="50">
        <v>0.75416666666666698</v>
      </c>
      <c r="AG1091">
        <v>1</v>
      </c>
      <c r="AJ1091" s="50">
        <v>0.75416666666666698</v>
      </c>
      <c r="AK1091">
        <v>4</v>
      </c>
    </row>
    <row r="1092" spans="32:37" x14ac:dyDescent="0.3">
      <c r="AF1092" s="50">
        <v>0.75486111111111098</v>
      </c>
      <c r="AG1092">
        <v>1</v>
      </c>
      <c r="AJ1092" s="50">
        <v>0.75486111111111098</v>
      </c>
      <c r="AK1092">
        <v>4</v>
      </c>
    </row>
    <row r="1093" spans="32:37" x14ac:dyDescent="0.3">
      <c r="AF1093" s="50">
        <v>0.75555555555555598</v>
      </c>
      <c r="AG1093">
        <v>1</v>
      </c>
      <c r="AJ1093" s="50">
        <v>0.75555555555555598</v>
      </c>
      <c r="AK1093">
        <v>4</v>
      </c>
    </row>
    <row r="1094" spans="32:37" x14ac:dyDescent="0.3">
      <c r="AF1094" s="50">
        <v>0.75624999999999998</v>
      </c>
      <c r="AG1094">
        <v>1</v>
      </c>
      <c r="AJ1094" s="50">
        <v>0.75624999999999998</v>
      </c>
      <c r="AK1094">
        <v>4</v>
      </c>
    </row>
    <row r="1095" spans="32:37" x14ac:dyDescent="0.3">
      <c r="AF1095" s="50">
        <v>0.75694444444444398</v>
      </c>
      <c r="AG1095">
        <v>1</v>
      </c>
      <c r="AJ1095" s="50">
        <v>0.75694444444444398</v>
      </c>
      <c r="AK1095">
        <v>4</v>
      </c>
    </row>
    <row r="1096" spans="32:37" x14ac:dyDescent="0.3">
      <c r="AF1096" s="50">
        <v>0.75763888888888897</v>
      </c>
      <c r="AG1096">
        <v>1</v>
      </c>
      <c r="AJ1096" s="50">
        <v>0.75763888888888897</v>
      </c>
      <c r="AK1096">
        <v>4</v>
      </c>
    </row>
    <row r="1097" spans="32:37" x14ac:dyDescent="0.3">
      <c r="AF1097" s="50">
        <v>0.75833333333333297</v>
      </c>
      <c r="AG1097">
        <v>1</v>
      </c>
      <c r="AJ1097" s="50">
        <v>0.75833333333333297</v>
      </c>
      <c r="AK1097">
        <v>4</v>
      </c>
    </row>
    <row r="1098" spans="32:37" x14ac:dyDescent="0.3">
      <c r="AF1098" s="50">
        <v>0.75902777777777797</v>
      </c>
      <c r="AG1098">
        <v>1</v>
      </c>
      <c r="AJ1098" s="50">
        <v>0.75902777777777797</v>
      </c>
      <c r="AK1098">
        <v>4</v>
      </c>
    </row>
    <row r="1099" spans="32:37" x14ac:dyDescent="0.3">
      <c r="AF1099" s="50">
        <v>0.75972222222222197</v>
      </c>
      <c r="AG1099">
        <v>1</v>
      </c>
      <c r="AJ1099" s="50">
        <v>0.75972222222222197</v>
      </c>
      <c r="AK1099">
        <v>4</v>
      </c>
    </row>
    <row r="1100" spans="32:37" x14ac:dyDescent="0.3">
      <c r="AF1100" s="50">
        <v>0.76041666666666696</v>
      </c>
      <c r="AG1100">
        <v>1</v>
      </c>
      <c r="AJ1100" s="50">
        <v>0.76041666666666696</v>
      </c>
      <c r="AK1100">
        <v>4</v>
      </c>
    </row>
    <row r="1101" spans="32:37" x14ac:dyDescent="0.3">
      <c r="AF1101" s="50">
        <v>0.76111111111111096</v>
      </c>
      <c r="AG1101">
        <v>1</v>
      </c>
      <c r="AJ1101" s="50">
        <v>0.76111111111111096</v>
      </c>
      <c r="AK1101">
        <v>4</v>
      </c>
    </row>
    <row r="1102" spans="32:37" x14ac:dyDescent="0.3">
      <c r="AF1102" s="50">
        <v>0.76180555555555596</v>
      </c>
      <c r="AG1102">
        <v>1</v>
      </c>
      <c r="AJ1102" s="50">
        <v>0.76180555555555596</v>
      </c>
      <c r="AK1102">
        <v>4</v>
      </c>
    </row>
    <row r="1103" spans="32:37" x14ac:dyDescent="0.3">
      <c r="AF1103" s="50">
        <v>0.76249999999999996</v>
      </c>
      <c r="AG1103">
        <v>1</v>
      </c>
      <c r="AJ1103" s="50">
        <v>0.76249999999999996</v>
      </c>
      <c r="AK1103">
        <v>4</v>
      </c>
    </row>
    <row r="1104" spans="32:37" x14ac:dyDescent="0.3">
      <c r="AF1104" s="50">
        <v>0.76319444444444495</v>
      </c>
      <c r="AG1104">
        <v>1</v>
      </c>
      <c r="AJ1104" s="50">
        <v>0.76319444444444495</v>
      </c>
      <c r="AK1104">
        <v>4</v>
      </c>
    </row>
    <row r="1105" spans="32:37" x14ac:dyDescent="0.3">
      <c r="AF1105" s="50">
        <v>0.76388888888888895</v>
      </c>
      <c r="AG1105">
        <v>1</v>
      </c>
      <c r="AJ1105" s="50">
        <v>0.76388888888888895</v>
      </c>
      <c r="AK1105">
        <v>4</v>
      </c>
    </row>
    <row r="1106" spans="32:37" x14ac:dyDescent="0.3">
      <c r="AF1106" s="50">
        <v>0.76458333333333295</v>
      </c>
      <c r="AG1106">
        <v>1</v>
      </c>
      <c r="AJ1106" s="50">
        <v>0.76458333333333295</v>
      </c>
      <c r="AK1106">
        <v>4</v>
      </c>
    </row>
    <row r="1107" spans="32:37" x14ac:dyDescent="0.3">
      <c r="AF1107" s="50">
        <v>0.76527777777777795</v>
      </c>
      <c r="AG1107">
        <v>1</v>
      </c>
      <c r="AJ1107" s="50">
        <v>0.76527777777777795</v>
      </c>
      <c r="AK1107">
        <v>4</v>
      </c>
    </row>
    <row r="1108" spans="32:37" x14ac:dyDescent="0.3">
      <c r="AF1108" s="50">
        <v>0.76597222222222205</v>
      </c>
      <c r="AG1108">
        <v>1</v>
      </c>
      <c r="AJ1108" s="50">
        <v>0.76597222222222205</v>
      </c>
      <c r="AK1108">
        <v>4</v>
      </c>
    </row>
    <row r="1109" spans="32:37" x14ac:dyDescent="0.3">
      <c r="AF1109" s="50">
        <v>0.76666666666666705</v>
      </c>
      <c r="AG1109">
        <v>1</v>
      </c>
      <c r="AJ1109" s="50">
        <v>0.76666666666666705</v>
      </c>
      <c r="AK1109">
        <v>4</v>
      </c>
    </row>
    <row r="1110" spans="32:37" x14ac:dyDescent="0.3">
      <c r="AF1110" s="50">
        <v>0.76736111111111105</v>
      </c>
      <c r="AG1110">
        <v>1</v>
      </c>
      <c r="AJ1110" s="50">
        <v>0.76736111111111105</v>
      </c>
      <c r="AK1110">
        <v>4</v>
      </c>
    </row>
    <row r="1111" spans="32:37" x14ac:dyDescent="0.3">
      <c r="AF1111" s="50">
        <v>0.76805555555555605</v>
      </c>
      <c r="AG1111">
        <v>1</v>
      </c>
      <c r="AJ1111" s="50">
        <v>0.76805555555555605</v>
      </c>
      <c r="AK1111">
        <v>4</v>
      </c>
    </row>
    <row r="1112" spans="32:37" x14ac:dyDescent="0.3">
      <c r="AF1112" s="50">
        <v>0.76875000000000004</v>
      </c>
      <c r="AG1112">
        <v>1</v>
      </c>
      <c r="AJ1112" s="50">
        <v>0.76875000000000004</v>
      </c>
      <c r="AK1112">
        <v>4</v>
      </c>
    </row>
    <row r="1113" spans="32:37" x14ac:dyDescent="0.3">
      <c r="AF1113" s="50">
        <v>0.76944444444444404</v>
      </c>
      <c r="AG1113">
        <v>1</v>
      </c>
      <c r="AJ1113" s="50">
        <v>0.76944444444444404</v>
      </c>
      <c r="AK1113">
        <v>4</v>
      </c>
    </row>
    <row r="1114" spans="32:37" x14ac:dyDescent="0.3">
      <c r="AF1114" s="50">
        <v>0.77013888888888904</v>
      </c>
      <c r="AG1114">
        <v>1</v>
      </c>
      <c r="AJ1114" s="50">
        <v>0.77013888888888904</v>
      </c>
      <c r="AK1114">
        <v>4</v>
      </c>
    </row>
    <row r="1115" spans="32:37" x14ac:dyDescent="0.3">
      <c r="AF1115" s="50">
        <v>0.77083333333333304</v>
      </c>
      <c r="AG1115">
        <v>1</v>
      </c>
      <c r="AJ1115" s="50">
        <v>0.77083333333333304</v>
      </c>
      <c r="AK1115">
        <v>4</v>
      </c>
    </row>
    <row r="1116" spans="32:37" x14ac:dyDescent="0.3">
      <c r="AF1116" s="50">
        <v>0.77152777777777803</v>
      </c>
      <c r="AG1116">
        <v>1</v>
      </c>
      <c r="AJ1116" s="50">
        <v>0.77152777777777803</v>
      </c>
      <c r="AK1116">
        <v>4</v>
      </c>
    </row>
    <row r="1117" spans="32:37" x14ac:dyDescent="0.3">
      <c r="AF1117" s="50">
        <v>0.77222222222222203</v>
      </c>
      <c r="AG1117">
        <v>1</v>
      </c>
      <c r="AJ1117" s="50">
        <v>0.77222222222222203</v>
      </c>
      <c r="AK1117">
        <v>4</v>
      </c>
    </row>
    <row r="1118" spans="32:37" x14ac:dyDescent="0.3">
      <c r="AF1118" s="50">
        <v>0.77291666666666703</v>
      </c>
      <c r="AG1118">
        <v>1</v>
      </c>
      <c r="AJ1118" s="50">
        <v>0.77291666666666703</v>
      </c>
      <c r="AK1118">
        <v>4</v>
      </c>
    </row>
    <row r="1119" spans="32:37" x14ac:dyDescent="0.3">
      <c r="AF1119" s="50">
        <v>0.77361111111111103</v>
      </c>
      <c r="AG1119">
        <v>1</v>
      </c>
      <c r="AJ1119" s="50">
        <v>0.77361111111111103</v>
      </c>
      <c r="AK1119">
        <v>4</v>
      </c>
    </row>
    <row r="1120" spans="32:37" x14ac:dyDescent="0.3">
      <c r="AF1120" s="50">
        <v>0.77430555555555602</v>
      </c>
      <c r="AG1120">
        <v>1</v>
      </c>
      <c r="AJ1120" s="50">
        <v>0.77430555555555602</v>
      </c>
      <c r="AK1120">
        <v>4</v>
      </c>
    </row>
    <row r="1121" spans="32:37" x14ac:dyDescent="0.3">
      <c r="AF1121" s="50">
        <v>0.77500000000000002</v>
      </c>
      <c r="AG1121">
        <v>1</v>
      </c>
      <c r="AJ1121" s="50">
        <v>0.77500000000000002</v>
      </c>
      <c r="AK1121">
        <v>4</v>
      </c>
    </row>
    <row r="1122" spans="32:37" x14ac:dyDescent="0.3">
      <c r="AF1122" s="50">
        <v>0.77569444444444402</v>
      </c>
      <c r="AG1122">
        <v>1</v>
      </c>
      <c r="AJ1122" s="50">
        <v>0.77569444444444402</v>
      </c>
      <c r="AK1122">
        <v>4</v>
      </c>
    </row>
    <row r="1123" spans="32:37" x14ac:dyDescent="0.3">
      <c r="AF1123" s="50">
        <v>0.77638888888888902</v>
      </c>
      <c r="AG1123">
        <v>1</v>
      </c>
      <c r="AJ1123" s="50">
        <v>0.77638888888888902</v>
      </c>
      <c r="AK1123">
        <v>4</v>
      </c>
    </row>
    <row r="1124" spans="32:37" x14ac:dyDescent="0.3">
      <c r="AF1124" s="50">
        <v>0.77708333333333302</v>
      </c>
      <c r="AG1124">
        <v>1</v>
      </c>
      <c r="AJ1124" s="50">
        <v>0.77708333333333302</v>
      </c>
      <c r="AK1124">
        <v>4</v>
      </c>
    </row>
    <row r="1125" spans="32:37" x14ac:dyDescent="0.3">
      <c r="AF1125" s="50">
        <v>0.77777777777777801</v>
      </c>
      <c r="AG1125">
        <v>1</v>
      </c>
      <c r="AJ1125" s="50">
        <v>0.77777777777777801</v>
      </c>
      <c r="AK1125">
        <v>4</v>
      </c>
    </row>
    <row r="1126" spans="32:37" x14ac:dyDescent="0.3">
      <c r="AF1126" s="50">
        <v>0.77847222222222201</v>
      </c>
      <c r="AG1126">
        <v>1</v>
      </c>
      <c r="AJ1126" s="50">
        <v>0.77847222222222201</v>
      </c>
      <c r="AK1126">
        <v>4</v>
      </c>
    </row>
    <row r="1127" spans="32:37" x14ac:dyDescent="0.3">
      <c r="AF1127" s="50">
        <v>0.77916666666666701</v>
      </c>
      <c r="AG1127">
        <v>1</v>
      </c>
      <c r="AJ1127" s="50">
        <v>0.77916666666666701</v>
      </c>
      <c r="AK1127">
        <v>4</v>
      </c>
    </row>
    <row r="1128" spans="32:37" x14ac:dyDescent="0.3">
      <c r="AF1128" s="50">
        <v>0.77986111111111101</v>
      </c>
      <c r="AG1128">
        <v>1</v>
      </c>
      <c r="AJ1128" s="50">
        <v>0.77986111111111101</v>
      </c>
      <c r="AK1128">
        <v>4</v>
      </c>
    </row>
    <row r="1129" spans="32:37" x14ac:dyDescent="0.3">
      <c r="AF1129" s="50">
        <v>0.780555555555556</v>
      </c>
      <c r="AG1129">
        <v>1</v>
      </c>
      <c r="AJ1129" s="50">
        <v>0.780555555555556</v>
      </c>
      <c r="AK1129">
        <v>4</v>
      </c>
    </row>
    <row r="1130" spans="32:37" x14ac:dyDescent="0.3">
      <c r="AF1130" s="50">
        <v>0.78125</v>
      </c>
      <c r="AG1130">
        <v>1</v>
      </c>
      <c r="AJ1130" s="50">
        <v>0.78125</v>
      </c>
      <c r="AK1130">
        <v>4</v>
      </c>
    </row>
    <row r="1131" spans="32:37" x14ac:dyDescent="0.3">
      <c r="AF1131" s="50">
        <v>0.781944444444444</v>
      </c>
      <c r="AG1131">
        <v>1</v>
      </c>
      <c r="AJ1131" s="50">
        <v>0.781944444444444</v>
      </c>
      <c r="AK1131">
        <v>4</v>
      </c>
    </row>
    <row r="1132" spans="32:37" x14ac:dyDescent="0.3">
      <c r="AF1132" s="50">
        <v>0.78263888888888899</v>
      </c>
      <c r="AG1132">
        <v>1</v>
      </c>
      <c r="AJ1132" s="50">
        <v>0.78263888888888899</v>
      </c>
      <c r="AK1132">
        <v>4</v>
      </c>
    </row>
    <row r="1133" spans="32:37" x14ac:dyDescent="0.3">
      <c r="AF1133" s="50">
        <v>0.78333333333333299</v>
      </c>
      <c r="AG1133">
        <v>1</v>
      </c>
      <c r="AJ1133" s="50">
        <v>0.78333333333333299</v>
      </c>
      <c r="AK1133">
        <v>4</v>
      </c>
    </row>
    <row r="1134" spans="32:37" x14ac:dyDescent="0.3">
      <c r="AF1134" s="50">
        <v>0.78402777777777799</v>
      </c>
      <c r="AG1134">
        <v>1</v>
      </c>
      <c r="AJ1134" s="50">
        <v>0.78402777777777799</v>
      </c>
      <c r="AK1134">
        <v>4</v>
      </c>
    </row>
    <row r="1135" spans="32:37" x14ac:dyDescent="0.3">
      <c r="AF1135" s="50">
        <v>0.78472222222222199</v>
      </c>
      <c r="AG1135">
        <v>1</v>
      </c>
      <c r="AJ1135" s="50">
        <v>0.78472222222222199</v>
      </c>
      <c r="AK1135">
        <v>4</v>
      </c>
    </row>
    <row r="1136" spans="32:37" x14ac:dyDescent="0.3">
      <c r="AF1136" s="50">
        <v>0.78541666666666698</v>
      </c>
      <c r="AG1136">
        <v>1</v>
      </c>
      <c r="AJ1136" s="50">
        <v>0.78541666666666698</v>
      </c>
      <c r="AK1136">
        <v>4</v>
      </c>
    </row>
    <row r="1137" spans="32:37" x14ac:dyDescent="0.3">
      <c r="AF1137" s="50">
        <v>0.78611111111111098</v>
      </c>
      <c r="AG1137">
        <v>1</v>
      </c>
      <c r="AJ1137" s="50">
        <v>0.78611111111111098</v>
      </c>
      <c r="AK1137">
        <v>4</v>
      </c>
    </row>
    <row r="1138" spans="32:37" x14ac:dyDescent="0.3">
      <c r="AF1138" s="50">
        <v>0.78680555555555598</v>
      </c>
      <c r="AG1138">
        <v>1</v>
      </c>
      <c r="AJ1138" s="50">
        <v>0.78680555555555598</v>
      </c>
      <c r="AK1138">
        <v>4</v>
      </c>
    </row>
    <row r="1139" spans="32:37" x14ac:dyDescent="0.3">
      <c r="AF1139" s="50">
        <v>0.78749999999999998</v>
      </c>
      <c r="AG1139">
        <v>1</v>
      </c>
      <c r="AJ1139" s="50">
        <v>0.78749999999999998</v>
      </c>
      <c r="AK1139">
        <v>4</v>
      </c>
    </row>
    <row r="1140" spans="32:37" x14ac:dyDescent="0.3">
      <c r="AF1140" s="50">
        <v>0.78819444444444398</v>
      </c>
      <c r="AG1140">
        <v>1</v>
      </c>
      <c r="AJ1140" s="50">
        <v>0.78819444444444398</v>
      </c>
      <c r="AK1140">
        <v>4</v>
      </c>
    </row>
    <row r="1141" spans="32:37" x14ac:dyDescent="0.3">
      <c r="AF1141" s="50">
        <v>0.78888888888888897</v>
      </c>
      <c r="AG1141">
        <v>1</v>
      </c>
      <c r="AJ1141" s="50">
        <v>0.78888888888888897</v>
      </c>
      <c r="AK1141">
        <v>4</v>
      </c>
    </row>
    <row r="1142" spans="32:37" x14ac:dyDescent="0.3">
      <c r="AF1142" s="50">
        <v>0.78958333333333297</v>
      </c>
      <c r="AG1142">
        <v>1</v>
      </c>
      <c r="AJ1142" s="50">
        <v>0.78958333333333297</v>
      </c>
      <c r="AK1142">
        <v>4</v>
      </c>
    </row>
    <row r="1143" spans="32:37" x14ac:dyDescent="0.3">
      <c r="AF1143" s="50">
        <v>0.79027777777777797</v>
      </c>
      <c r="AG1143">
        <v>1</v>
      </c>
      <c r="AJ1143" s="50">
        <v>0.79027777777777797</v>
      </c>
      <c r="AK1143">
        <v>4</v>
      </c>
    </row>
    <row r="1144" spans="32:37" x14ac:dyDescent="0.3">
      <c r="AF1144" s="50">
        <v>0.79097222222222197</v>
      </c>
      <c r="AG1144">
        <v>1</v>
      </c>
      <c r="AJ1144" s="50">
        <v>0.79097222222222197</v>
      </c>
      <c r="AK1144">
        <v>4</v>
      </c>
    </row>
    <row r="1145" spans="32:37" x14ac:dyDescent="0.3">
      <c r="AF1145" s="50">
        <v>0.79166666666666696</v>
      </c>
      <c r="AG1145">
        <v>1</v>
      </c>
      <c r="AJ1145" s="50">
        <v>0.79166666666666696</v>
      </c>
      <c r="AK1145">
        <v>4</v>
      </c>
    </row>
    <row r="1146" spans="32:37" x14ac:dyDescent="0.3">
      <c r="AF1146" s="50">
        <v>0.79236111111111096</v>
      </c>
      <c r="AG1146">
        <v>1</v>
      </c>
      <c r="AJ1146" s="50">
        <v>0.79236111111111096</v>
      </c>
      <c r="AK1146">
        <v>4</v>
      </c>
    </row>
    <row r="1147" spans="32:37" x14ac:dyDescent="0.3">
      <c r="AF1147" s="50">
        <v>0.79305555555555596</v>
      </c>
      <c r="AG1147">
        <v>1</v>
      </c>
      <c r="AJ1147" s="50">
        <v>0.79305555555555596</v>
      </c>
      <c r="AK1147">
        <v>4</v>
      </c>
    </row>
    <row r="1148" spans="32:37" x14ac:dyDescent="0.3">
      <c r="AF1148" s="50">
        <v>0.79374999999999996</v>
      </c>
      <c r="AG1148">
        <v>1</v>
      </c>
      <c r="AJ1148" s="50">
        <v>0.79374999999999996</v>
      </c>
      <c r="AK1148">
        <v>4</v>
      </c>
    </row>
    <row r="1149" spans="32:37" x14ac:dyDescent="0.3">
      <c r="AF1149" s="50">
        <v>0.79444444444444495</v>
      </c>
      <c r="AG1149">
        <v>1</v>
      </c>
      <c r="AJ1149" s="50">
        <v>0.79444444444444495</v>
      </c>
      <c r="AK1149">
        <v>4</v>
      </c>
    </row>
    <row r="1150" spans="32:37" x14ac:dyDescent="0.3">
      <c r="AF1150" s="50">
        <v>0.79513888888888895</v>
      </c>
      <c r="AG1150">
        <v>1</v>
      </c>
      <c r="AJ1150" s="50">
        <v>0.79513888888888895</v>
      </c>
      <c r="AK1150">
        <v>4</v>
      </c>
    </row>
    <row r="1151" spans="32:37" x14ac:dyDescent="0.3">
      <c r="AF1151" s="50">
        <v>0.79583333333333295</v>
      </c>
      <c r="AG1151">
        <v>1</v>
      </c>
      <c r="AJ1151" s="50">
        <v>0.79583333333333295</v>
      </c>
      <c r="AK1151">
        <v>4</v>
      </c>
    </row>
    <row r="1152" spans="32:37" x14ac:dyDescent="0.3">
      <c r="AF1152" s="50">
        <v>0.79652777777777795</v>
      </c>
      <c r="AG1152">
        <v>1</v>
      </c>
      <c r="AJ1152" s="50">
        <v>0.79652777777777795</v>
      </c>
      <c r="AK1152">
        <v>4</v>
      </c>
    </row>
    <row r="1153" spans="32:37" x14ac:dyDescent="0.3">
      <c r="AF1153" s="50">
        <v>0.79722222222222205</v>
      </c>
      <c r="AG1153">
        <v>1</v>
      </c>
      <c r="AJ1153" s="50">
        <v>0.79722222222222205</v>
      </c>
      <c r="AK1153">
        <v>4</v>
      </c>
    </row>
    <row r="1154" spans="32:37" x14ac:dyDescent="0.3">
      <c r="AF1154" s="50">
        <v>0.79791666666666705</v>
      </c>
      <c r="AG1154">
        <v>1</v>
      </c>
      <c r="AJ1154" s="50">
        <v>0.79791666666666705</v>
      </c>
      <c r="AK1154">
        <v>4</v>
      </c>
    </row>
    <row r="1155" spans="32:37" x14ac:dyDescent="0.3">
      <c r="AF1155" s="50">
        <v>0.79861111111111105</v>
      </c>
      <c r="AG1155">
        <v>1</v>
      </c>
      <c r="AJ1155" s="50">
        <v>0.79861111111111105</v>
      </c>
      <c r="AK1155">
        <v>4</v>
      </c>
    </row>
    <row r="1156" spans="32:37" x14ac:dyDescent="0.3">
      <c r="AF1156" s="50">
        <v>0.79930555555555605</v>
      </c>
      <c r="AG1156">
        <v>1</v>
      </c>
      <c r="AJ1156" s="50">
        <v>0.79930555555555605</v>
      </c>
      <c r="AK1156">
        <v>4</v>
      </c>
    </row>
    <row r="1157" spans="32:37" x14ac:dyDescent="0.3">
      <c r="AF1157" s="50">
        <v>0.8</v>
      </c>
      <c r="AG1157">
        <v>1</v>
      </c>
      <c r="AJ1157" s="50">
        <v>0.8</v>
      </c>
      <c r="AK1157">
        <v>4</v>
      </c>
    </row>
    <row r="1158" spans="32:37" x14ac:dyDescent="0.3">
      <c r="AF1158" s="50">
        <v>0.80069444444444404</v>
      </c>
      <c r="AG1158">
        <v>1</v>
      </c>
      <c r="AJ1158" s="50">
        <v>0.80069444444444404</v>
      </c>
      <c r="AK1158">
        <v>4</v>
      </c>
    </row>
    <row r="1159" spans="32:37" x14ac:dyDescent="0.3">
      <c r="AF1159" s="50">
        <v>0.80138888888888904</v>
      </c>
      <c r="AG1159">
        <v>1</v>
      </c>
      <c r="AJ1159" s="50">
        <v>0.80138888888888904</v>
      </c>
      <c r="AK1159">
        <v>4</v>
      </c>
    </row>
    <row r="1160" spans="32:37" x14ac:dyDescent="0.3">
      <c r="AF1160" s="50">
        <v>0.80208333333333304</v>
      </c>
      <c r="AG1160">
        <v>1</v>
      </c>
      <c r="AJ1160" s="50">
        <v>0.80208333333333304</v>
      </c>
      <c r="AK1160">
        <v>4</v>
      </c>
    </row>
    <row r="1161" spans="32:37" x14ac:dyDescent="0.3">
      <c r="AF1161" s="50">
        <v>0.80277777777777803</v>
      </c>
      <c r="AG1161">
        <v>1</v>
      </c>
      <c r="AJ1161" s="50">
        <v>0.80277777777777803</v>
      </c>
      <c r="AK1161">
        <v>4</v>
      </c>
    </row>
    <row r="1162" spans="32:37" x14ac:dyDescent="0.3">
      <c r="AF1162" s="50">
        <v>0.80347222222222203</v>
      </c>
      <c r="AG1162">
        <v>1</v>
      </c>
      <c r="AJ1162" s="50">
        <v>0.80347222222222203</v>
      </c>
      <c r="AK1162">
        <v>4</v>
      </c>
    </row>
    <row r="1163" spans="32:37" x14ac:dyDescent="0.3">
      <c r="AF1163" s="50">
        <v>0.80416666666666703</v>
      </c>
      <c r="AG1163">
        <v>1</v>
      </c>
      <c r="AJ1163" s="50">
        <v>0.80416666666666703</v>
      </c>
      <c r="AK1163">
        <v>4</v>
      </c>
    </row>
    <row r="1164" spans="32:37" x14ac:dyDescent="0.3">
      <c r="AF1164" s="50">
        <v>0.80486111111111103</v>
      </c>
      <c r="AG1164">
        <v>1</v>
      </c>
      <c r="AJ1164" s="50">
        <v>0.80486111111111103</v>
      </c>
      <c r="AK1164">
        <v>4</v>
      </c>
    </row>
    <row r="1165" spans="32:37" x14ac:dyDescent="0.3">
      <c r="AF1165" s="50">
        <v>0.80555555555555602</v>
      </c>
      <c r="AG1165">
        <v>1</v>
      </c>
      <c r="AJ1165" s="50">
        <v>0.80555555555555602</v>
      </c>
      <c r="AK1165">
        <v>4</v>
      </c>
    </row>
    <row r="1166" spans="32:37" x14ac:dyDescent="0.3">
      <c r="AF1166" s="50">
        <v>0.80625000000000002</v>
      </c>
      <c r="AG1166">
        <v>1</v>
      </c>
      <c r="AJ1166" s="50">
        <v>0.80625000000000002</v>
      </c>
      <c r="AK1166">
        <v>4</v>
      </c>
    </row>
    <row r="1167" spans="32:37" x14ac:dyDescent="0.3">
      <c r="AF1167" s="50">
        <v>0.80694444444444402</v>
      </c>
      <c r="AG1167">
        <v>1</v>
      </c>
      <c r="AJ1167" s="50">
        <v>0.80694444444444402</v>
      </c>
      <c r="AK1167">
        <v>4</v>
      </c>
    </row>
    <row r="1168" spans="32:37" x14ac:dyDescent="0.3">
      <c r="AF1168" s="50">
        <v>0.80763888888888902</v>
      </c>
      <c r="AG1168">
        <v>1</v>
      </c>
      <c r="AJ1168" s="50">
        <v>0.80763888888888902</v>
      </c>
      <c r="AK1168">
        <v>4</v>
      </c>
    </row>
    <row r="1169" spans="32:37" x14ac:dyDescent="0.3">
      <c r="AF1169" s="50">
        <v>0.80833333333333302</v>
      </c>
      <c r="AG1169">
        <v>1</v>
      </c>
      <c r="AJ1169" s="50">
        <v>0.80833333333333302</v>
      </c>
      <c r="AK1169">
        <v>4</v>
      </c>
    </row>
    <row r="1170" spans="32:37" x14ac:dyDescent="0.3">
      <c r="AF1170" s="50">
        <v>0.80902777777777801</v>
      </c>
      <c r="AG1170">
        <v>1</v>
      </c>
      <c r="AJ1170" s="50">
        <v>0.80902777777777801</v>
      </c>
      <c r="AK1170">
        <v>4</v>
      </c>
    </row>
    <row r="1171" spans="32:37" x14ac:dyDescent="0.3">
      <c r="AF1171" s="50">
        <v>0.80972222222222201</v>
      </c>
      <c r="AG1171">
        <v>1</v>
      </c>
      <c r="AJ1171" s="50">
        <v>0.80972222222222201</v>
      </c>
      <c r="AK1171">
        <v>4</v>
      </c>
    </row>
    <row r="1172" spans="32:37" x14ac:dyDescent="0.3">
      <c r="AF1172" s="50">
        <v>0.81041666666666701</v>
      </c>
      <c r="AG1172">
        <v>1</v>
      </c>
      <c r="AJ1172" s="50">
        <v>0.81041666666666701</v>
      </c>
      <c r="AK1172">
        <v>4</v>
      </c>
    </row>
    <row r="1173" spans="32:37" x14ac:dyDescent="0.3">
      <c r="AF1173" s="50">
        <v>0.81111111111111101</v>
      </c>
      <c r="AG1173">
        <v>1</v>
      </c>
      <c r="AJ1173" s="50">
        <v>0.81111111111111101</v>
      </c>
      <c r="AK1173">
        <v>4</v>
      </c>
    </row>
    <row r="1174" spans="32:37" x14ac:dyDescent="0.3">
      <c r="AF1174" s="50">
        <v>0.811805555555556</v>
      </c>
      <c r="AG1174">
        <v>1</v>
      </c>
      <c r="AJ1174" s="50">
        <v>0.811805555555556</v>
      </c>
      <c r="AK1174">
        <v>4</v>
      </c>
    </row>
    <row r="1175" spans="32:37" x14ac:dyDescent="0.3">
      <c r="AF1175" s="50">
        <v>0.8125</v>
      </c>
      <c r="AG1175">
        <v>1</v>
      </c>
      <c r="AJ1175" s="50">
        <v>0.8125</v>
      </c>
      <c r="AK1175">
        <v>4</v>
      </c>
    </row>
    <row r="1176" spans="32:37" x14ac:dyDescent="0.3">
      <c r="AF1176" s="50">
        <v>0.813194444444444</v>
      </c>
      <c r="AG1176">
        <v>1</v>
      </c>
      <c r="AJ1176" s="50">
        <v>0.813194444444444</v>
      </c>
      <c r="AK1176">
        <v>4</v>
      </c>
    </row>
    <row r="1177" spans="32:37" x14ac:dyDescent="0.3">
      <c r="AF1177" s="50">
        <v>0.81388888888888899</v>
      </c>
      <c r="AG1177">
        <v>1</v>
      </c>
      <c r="AJ1177" s="50">
        <v>0.81388888888888899</v>
      </c>
      <c r="AK1177">
        <v>4</v>
      </c>
    </row>
    <row r="1178" spans="32:37" x14ac:dyDescent="0.3">
      <c r="AF1178" s="50">
        <v>0.81458333333333299</v>
      </c>
      <c r="AG1178">
        <v>1</v>
      </c>
      <c r="AJ1178" s="50">
        <v>0.81458333333333299</v>
      </c>
      <c r="AK1178">
        <v>4</v>
      </c>
    </row>
    <row r="1179" spans="32:37" x14ac:dyDescent="0.3">
      <c r="AF1179" s="50">
        <v>0.81527777777777799</v>
      </c>
      <c r="AG1179">
        <v>1</v>
      </c>
      <c r="AJ1179" s="50">
        <v>0.81527777777777799</v>
      </c>
      <c r="AK1179">
        <v>4</v>
      </c>
    </row>
    <row r="1180" spans="32:37" x14ac:dyDescent="0.3">
      <c r="AF1180" s="50">
        <v>0.81597222222222199</v>
      </c>
      <c r="AG1180">
        <v>1</v>
      </c>
      <c r="AJ1180" s="50">
        <v>0.81597222222222199</v>
      </c>
      <c r="AK1180">
        <v>4</v>
      </c>
    </row>
    <row r="1181" spans="32:37" x14ac:dyDescent="0.3">
      <c r="AF1181" s="50">
        <v>0.81666666666666698</v>
      </c>
      <c r="AG1181">
        <v>1</v>
      </c>
      <c r="AJ1181" s="50">
        <v>0.81666666666666698</v>
      </c>
      <c r="AK1181">
        <v>4</v>
      </c>
    </row>
    <row r="1182" spans="32:37" x14ac:dyDescent="0.3">
      <c r="AF1182" s="50">
        <v>0.81736111111111098</v>
      </c>
      <c r="AG1182">
        <v>1</v>
      </c>
      <c r="AJ1182" s="50">
        <v>0.81736111111111098</v>
      </c>
      <c r="AK1182">
        <v>4</v>
      </c>
    </row>
    <row r="1183" spans="32:37" x14ac:dyDescent="0.3">
      <c r="AF1183" s="50">
        <v>0.81805555555555598</v>
      </c>
      <c r="AG1183">
        <v>1</v>
      </c>
      <c r="AJ1183" s="50">
        <v>0.81805555555555598</v>
      </c>
      <c r="AK1183">
        <v>4</v>
      </c>
    </row>
    <row r="1184" spans="32:37" x14ac:dyDescent="0.3">
      <c r="AF1184" s="50">
        <v>0.81874999999999998</v>
      </c>
      <c r="AG1184">
        <v>1</v>
      </c>
      <c r="AJ1184" s="50">
        <v>0.81874999999999998</v>
      </c>
      <c r="AK1184">
        <v>4</v>
      </c>
    </row>
    <row r="1185" spans="32:37" x14ac:dyDescent="0.3">
      <c r="AF1185" s="50">
        <v>0.81944444444444497</v>
      </c>
      <c r="AG1185">
        <v>1</v>
      </c>
      <c r="AJ1185" s="50">
        <v>0.81944444444444497</v>
      </c>
      <c r="AK1185">
        <v>4</v>
      </c>
    </row>
    <row r="1186" spans="32:37" x14ac:dyDescent="0.3">
      <c r="AF1186" s="50">
        <v>0.82013888888888897</v>
      </c>
      <c r="AG1186">
        <v>1</v>
      </c>
      <c r="AJ1186" s="50">
        <v>0.82013888888888897</v>
      </c>
      <c r="AK1186">
        <v>4</v>
      </c>
    </row>
    <row r="1187" spans="32:37" x14ac:dyDescent="0.3">
      <c r="AF1187" s="50">
        <v>0.82083333333333297</v>
      </c>
      <c r="AG1187">
        <v>1</v>
      </c>
      <c r="AJ1187" s="50">
        <v>0.82083333333333297</v>
      </c>
      <c r="AK1187">
        <v>4</v>
      </c>
    </row>
    <row r="1188" spans="32:37" x14ac:dyDescent="0.3">
      <c r="AF1188" s="50">
        <v>0.82152777777777797</v>
      </c>
      <c r="AG1188">
        <v>1</v>
      </c>
      <c r="AJ1188" s="50">
        <v>0.82152777777777797</v>
      </c>
      <c r="AK1188">
        <v>4</v>
      </c>
    </row>
    <row r="1189" spans="32:37" x14ac:dyDescent="0.3">
      <c r="AF1189" s="50">
        <v>0.82222222222222197</v>
      </c>
      <c r="AG1189">
        <v>1</v>
      </c>
      <c r="AJ1189" s="50">
        <v>0.82222222222222197</v>
      </c>
      <c r="AK1189">
        <v>4</v>
      </c>
    </row>
    <row r="1190" spans="32:37" x14ac:dyDescent="0.3">
      <c r="AF1190" s="50">
        <v>0.82291666666666696</v>
      </c>
      <c r="AG1190">
        <v>1</v>
      </c>
      <c r="AJ1190" s="50">
        <v>0.82291666666666696</v>
      </c>
      <c r="AK1190">
        <v>4</v>
      </c>
    </row>
    <row r="1191" spans="32:37" x14ac:dyDescent="0.3">
      <c r="AF1191" s="50">
        <v>0.82361111111111096</v>
      </c>
      <c r="AG1191">
        <v>1</v>
      </c>
      <c r="AJ1191" s="50">
        <v>0.82361111111111096</v>
      </c>
      <c r="AK1191">
        <v>4</v>
      </c>
    </row>
    <row r="1192" spans="32:37" x14ac:dyDescent="0.3">
      <c r="AF1192" s="50">
        <v>0.82430555555555596</v>
      </c>
      <c r="AG1192">
        <v>1</v>
      </c>
      <c r="AJ1192" s="50">
        <v>0.82430555555555596</v>
      </c>
      <c r="AK1192">
        <v>4</v>
      </c>
    </row>
    <row r="1193" spans="32:37" x14ac:dyDescent="0.3">
      <c r="AF1193" s="50">
        <v>0.82499999999999996</v>
      </c>
      <c r="AG1193">
        <v>1</v>
      </c>
      <c r="AJ1193" s="50">
        <v>0.82499999999999996</v>
      </c>
      <c r="AK1193">
        <v>4</v>
      </c>
    </row>
    <row r="1194" spans="32:37" x14ac:dyDescent="0.3">
      <c r="AF1194" s="50">
        <v>0.82569444444444495</v>
      </c>
      <c r="AG1194">
        <v>1</v>
      </c>
      <c r="AJ1194" s="50">
        <v>0.82569444444444495</v>
      </c>
      <c r="AK1194">
        <v>4</v>
      </c>
    </row>
    <row r="1195" spans="32:37" x14ac:dyDescent="0.3">
      <c r="AF1195" s="50">
        <v>0.82638888888888895</v>
      </c>
      <c r="AG1195">
        <v>1</v>
      </c>
      <c r="AJ1195" s="50">
        <v>0.82638888888888895</v>
      </c>
      <c r="AK1195">
        <v>4</v>
      </c>
    </row>
    <row r="1196" spans="32:37" x14ac:dyDescent="0.3">
      <c r="AF1196" s="50">
        <v>0.82708333333333295</v>
      </c>
      <c r="AG1196">
        <v>1</v>
      </c>
      <c r="AJ1196" s="50">
        <v>0.82708333333333295</v>
      </c>
      <c r="AK1196">
        <v>4</v>
      </c>
    </row>
    <row r="1197" spans="32:37" x14ac:dyDescent="0.3">
      <c r="AF1197" s="50">
        <v>0.82777777777777795</v>
      </c>
      <c r="AG1197">
        <v>1</v>
      </c>
      <c r="AJ1197" s="50">
        <v>0.82777777777777795</v>
      </c>
      <c r="AK1197">
        <v>4</v>
      </c>
    </row>
    <row r="1198" spans="32:37" x14ac:dyDescent="0.3">
      <c r="AF1198" s="50">
        <v>0.82847222222222205</v>
      </c>
      <c r="AG1198">
        <v>1</v>
      </c>
      <c r="AJ1198" s="50">
        <v>0.82847222222222205</v>
      </c>
      <c r="AK1198">
        <v>4</v>
      </c>
    </row>
    <row r="1199" spans="32:37" x14ac:dyDescent="0.3">
      <c r="AF1199" s="50">
        <v>0.82916666666666705</v>
      </c>
      <c r="AG1199">
        <v>1</v>
      </c>
      <c r="AJ1199" s="50">
        <v>0.82916666666666705</v>
      </c>
      <c r="AK1199">
        <v>4</v>
      </c>
    </row>
    <row r="1200" spans="32:37" x14ac:dyDescent="0.3">
      <c r="AF1200" s="50">
        <v>0.82986111111111105</v>
      </c>
      <c r="AG1200">
        <v>1</v>
      </c>
      <c r="AJ1200" s="50">
        <v>0.82986111111111105</v>
      </c>
      <c r="AK1200">
        <v>4</v>
      </c>
    </row>
    <row r="1201" spans="32:37" x14ac:dyDescent="0.3">
      <c r="AF1201" s="50">
        <v>0.83055555555555605</v>
      </c>
      <c r="AG1201">
        <v>1</v>
      </c>
      <c r="AJ1201" s="50">
        <v>0.83055555555555605</v>
      </c>
      <c r="AK1201">
        <v>4</v>
      </c>
    </row>
    <row r="1202" spans="32:37" x14ac:dyDescent="0.3">
      <c r="AF1202" s="50">
        <v>0.83125000000000004</v>
      </c>
      <c r="AG1202">
        <v>1</v>
      </c>
      <c r="AJ1202" s="50">
        <v>0.83125000000000004</v>
      </c>
      <c r="AK1202">
        <v>4</v>
      </c>
    </row>
    <row r="1203" spans="32:37" x14ac:dyDescent="0.3">
      <c r="AF1203" s="50">
        <v>0.83194444444444404</v>
      </c>
      <c r="AG1203">
        <v>1</v>
      </c>
      <c r="AJ1203" s="50">
        <v>0.83194444444444404</v>
      </c>
      <c r="AK1203">
        <v>4</v>
      </c>
    </row>
    <row r="1204" spans="32:37" x14ac:dyDescent="0.3">
      <c r="AF1204" s="50">
        <v>0.83263888888888904</v>
      </c>
      <c r="AG1204">
        <v>1</v>
      </c>
      <c r="AJ1204" s="50">
        <v>0.83263888888888904</v>
      </c>
      <c r="AK1204">
        <v>4</v>
      </c>
    </row>
    <row r="1205" spans="32:37" x14ac:dyDescent="0.3">
      <c r="AF1205" s="50">
        <v>0.83333333333333304</v>
      </c>
      <c r="AG1205">
        <v>1</v>
      </c>
      <c r="AJ1205" s="50">
        <v>0.83333333333333304</v>
      </c>
      <c r="AK1205">
        <v>4</v>
      </c>
    </row>
    <row r="1206" spans="32:37" x14ac:dyDescent="0.3">
      <c r="AF1206" s="50">
        <v>0.83402777777777803</v>
      </c>
      <c r="AG1206">
        <v>1</v>
      </c>
      <c r="AJ1206" s="50">
        <v>0.83402777777777803</v>
      </c>
      <c r="AK1206">
        <v>4</v>
      </c>
    </row>
    <row r="1207" spans="32:37" x14ac:dyDescent="0.3">
      <c r="AF1207" s="50">
        <v>0.83472222222222203</v>
      </c>
      <c r="AG1207">
        <v>1</v>
      </c>
      <c r="AJ1207" s="50">
        <v>0.83472222222222203</v>
      </c>
      <c r="AK1207">
        <v>4</v>
      </c>
    </row>
    <row r="1208" spans="32:37" x14ac:dyDescent="0.3">
      <c r="AF1208" s="50">
        <v>0.83541666666666703</v>
      </c>
      <c r="AG1208">
        <v>1</v>
      </c>
      <c r="AJ1208" s="50">
        <v>0.83541666666666703</v>
      </c>
      <c r="AK1208">
        <v>4</v>
      </c>
    </row>
    <row r="1209" spans="32:37" x14ac:dyDescent="0.3">
      <c r="AF1209" s="50">
        <v>0.83611111111111103</v>
      </c>
      <c r="AG1209">
        <v>1</v>
      </c>
      <c r="AJ1209" s="50">
        <v>0.83611111111111103</v>
      </c>
      <c r="AK1209">
        <v>4</v>
      </c>
    </row>
    <row r="1210" spans="32:37" x14ac:dyDescent="0.3">
      <c r="AF1210" s="50">
        <v>0.83680555555555602</v>
      </c>
      <c r="AG1210">
        <v>1</v>
      </c>
      <c r="AJ1210" s="50">
        <v>0.83680555555555602</v>
      </c>
      <c r="AK1210">
        <v>4</v>
      </c>
    </row>
    <row r="1211" spans="32:37" x14ac:dyDescent="0.3">
      <c r="AF1211" s="50">
        <v>0.83750000000000002</v>
      </c>
      <c r="AG1211">
        <v>1</v>
      </c>
      <c r="AJ1211" s="50">
        <v>0.83750000000000002</v>
      </c>
      <c r="AK1211">
        <v>4</v>
      </c>
    </row>
    <row r="1212" spans="32:37" x14ac:dyDescent="0.3">
      <c r="AF1212" s="50">
        <v>0.83819444444444402</v>
      </c>
      <c r="AG1212">
        <v>1</v>
      </c>
      <c r="AJ1212" s="50">
        <v>0.83819444444444402</v>
      </c>
      <c r="AK1212">
        <v>4</v>
      </c>
    </row>
    <row r="1213" spans="32:37" x14ac:dyDescent="0.3">
      <c r="AF1213" s="50">
        <v>0.83888888888888902</v>
      </c>
      <c r="AG1213">
        <v>1</v>
      </c>
      <c r="AJ1213" s="50">
        <v>0.83888888888888902</v>
      </c>
      <c r="AK1213">
        <v>4</v>
      </c>
    </row>
    <row r="1214" spans="32:37" x14ac:dyDescent="0.3">
      <c r="AF1214" s="50">
        <v>0.83958333333333302</v>
      </c>
      <c r="AG1214">
        <v>1</v>
      </c>
      <c r="AJ1214" s="50">
        <v>0.83958333333333302</v>
      </c>
      <c r="AK1214">
        <v>4</v>
      </c>
    </row>
    <row r="1215" spans="32:37" x14ac:dyDescent="0.3">
      <c r="AF1215" s="50">
        <v>0.84027777777777801</v>
      </c>
      <c r="AG1215">
        <v>1</v>
      </c>
      <c r="AJ1215" s="50">
        <v>0.84027777777777801</v>
      </c>
      <c r="AK1215">
        <v>4</v>
      </c>
    </row>
    <row r="1216" spans="32:37" x14ac:dyDescent="0.3">
      <c r="AF1216" s="50">
        <v>0.84097222222222201</v>
      </c>
      <c r="AG1216">
        <v>1</v>
      </c>
      <c r="AJ1216" s="50">
        <v>0.84097222222222201</v>
      </c>
      <c r="AK1216">
        <v>4</v>
      </c>
    </row>
    <row r="1217" spans="32:37" x14ac:dyDescent="0.3">
      <c r="AF1217" s="50">
        <v>0.84166666666666701</v>
      </c>
      <c r="AG1217">
        <v>1</v>
      </c>
      <c r="AJ1217" s="50">
        <v>0.84166666666666701</v>
      </c>
      <c r="AK1217">
        <v>4</v>
      </c>
    </row>
    <row r="1218" spans="32:37" x14ac:dyDescent="0.3">
      <c r="AF1218" s="50">
        <v>0.84236111111111101</v>
      </c>
      <c r="AG1218">
        <v>1</v>
      </c>
      <c r="AJ1218" s="50">
        <v>0.84236111111111101</v>
      </c>
      <c r="AK1218">
        <v>4</v>
      </c>
    </row>
    <row r="1219" spans="32:37" x14ac:dyDescent="0.3">
      <c r="AF1219" s="50">
        <v>0.843055555555556</v>
      </c>
      <c r="AG1219">
        <v>1</v>
      </c>
      <c r="AJ1219" s="50">
        <v>0.843055555555556</v>
      </c>
      <c r="AK1219">
        <v>4</v>
      </c>
    </row>
    <row r="1220" spans="32:37" x14ac:dyDescent="0.3">
      <c r="AF1220" s="50">
        <v>0.84375</v>
      </c>
      <c r="AG1220">
        <v>1</v>
      </c>
      <c r="AJ1220" s="50">
        <v>0.84375</v>
      </c>
      <c r="AK1220">
        <v>4</v>
      </c>
    </row>
    <row r="1221" spans="32:37" x14ac:dyDescent="0.3">
      <c r="AF1221" s="50">
        <v>0.844444444444444</v>
      </c>
      <c r="AG1221">
        <v>1</v>
      </c>
      <c r="AJ1221" s="50">
        <v>0.844444444444444</v>
      </c>
      <c r="AK1221">
        <v>4</v>
      </c>
    </row>
    <row r="1222" spans="32:37" x14ac:dyDescent="0.3">
      <c r="AF1222" s="50">
        <v>0.84513888888888899</v>
      </c>
      <c r="AG1222">
        <v>1</v>
      </c>
      <c r="AJ1222" s="50">
        <v>0.84513888888888899</v>
      </c>
      <c r="AK1222">
        <v>4</v>
      </c>
    </row>
    <row r="1223" spans="32:37" x14ac:dyDescent="0.3">
      <c r="AF1223" s="50">
        <v>0.84583333333333299</v>
      </c>
      <c r="AG1223">
        <v>1</v>
      </c>
      <c r="AJ1223" s="50">
        <v>0.84583333333333299</v>
      </c>
      <c r="AK1223">
        <v>4</v>
      </c>
    </row>
    <row r="1224" spans="32:37" x14ac:dyDescent="0.3">
      <c r="AF1224" s="50">
        <v>0.84652777777777799</v>
      </c>
      <c r="AG1224">
        <v>1</v>
      </c>
      <c r="AJ1224" s="50">
        <v>0.84652777777777799</v>
      </c>
      <c r="AK1224">
        <v>4</v>
      </c>
    </row>
    <row r="1225" spans="32:37" x14ac:dyDescent="0.3">
      <c r="AF1225" s="50">
        <v>0.84722222222222199</v>
      </c>
      <c r="AG1225">
        <v>1</v>
      </c>
      <c r="AJ1225" s="50">
        <v>0.84722222222222199</v>
      </c>
      <c r="AK1225">
        <v>4</v>
      </c>
    </row>
    <row r="1226" spans="32:37" x14ac:dyDescent="0.3">
      <c r="AF1226" s="50">
        <v>0.84791666666666698</v>
      </c>
      <c r="AG1226">
        <v>1</v>
      </c>
      <c r="AJ1226" s="50">
        <v>0.84791666666666698</v>
      </c>
      <c r="AK1226">
        <v>4</v>
      </c>
    </row>
    <row r="1227" spans="32:37" x14ac:dyDescent="0.3">
      <c r="AF1227" s="50">
        <v>0.84861111111111098</v>
      </c>
      <c r="AG1227">
        <v>1</v>
      </c>
      <c r="AJ1227" s="50">
        <v>0.84861111111111098</v>
      </c>
      <c r="AK1227">
        <v>4</v>
      </c>
    </row>
    <row r="1228" spans="32:37" x14ac:dyDescent="0.3">
      <c r="AF1228" s="50">
        <v>0.84930555555555598</v>
      </c>
      <c r="AG1228">
        <v>1</v>
      </c>
      <c r="AJ1228" s="50">
        <v>0.84930555555555598</v>
      </c>
      <c r="AK1228">
        <v>4</v>
      </c>
    </row>
    <row r="1229" spans="32:37" x14ac:dyDescent="0.3">
      <c r="AF1229" s="50">
        <v>0.85</v>
      </c>
      <c r="AG1229">
        <v>1</v>
      </c>
      <c r="AJ1229" s="50">
        <v>0.85</v>
      </c>
      <c r="AK1229">
        <v>4</v>
      </c>
    </row>
    <row r="1230" spans="32:37" x14ac:dyDescent="0.3">
      <c r="AF1230" s="50">
        <v>0.85069444444444497</v>
      </c>
      <c r="AG1230">
        <v>1</v>
      </c>
      <c r="AJ1230" s="50">
        <v>0.85069444444444497</v>
      </c>
      <c r="AK1230">
        <v>4</v>
      </c>
    </row>
    <row r="1231" spans="32:37" x14ac:dyDescent="0.3">
      <c r="AF1231" s="50">
        <v>0.85138888888888897</v>
      </c>
      <c r="AG1231">
        <v>1</v>
      </c>
      <c r="AJ1231" s="50">
        <v>0.85138888888888897</v>
      </c>
      <c r="AK1231">
        <v>4</v>
      </c>
    </row>
    <row r="1232" spans="32:37" x14ac:dyDescent="0.3">
      <c r="AF1232" s="50">
        <v>0.85208333333333297</v>
      </c>
      <c r="AG1232">
        <v>1</v>
      </c>
      <c r="AJ1232" s="50">
        <v>0.85208333333333297</v>
      </c>
      <c r="AK1232">
        <v>4</v>
      </c>
    </row>
    <row r="1233" spans="32:37" x14ac:dyDescent="0.3">
      <c r="AF1233" s="50">
        <v>0.85277777777777797</v>
      </c>
      <c r="AG1233">
        <v>1</v>
      </c>
      <c r="AJ1233" s="50">
        <v>0.85277777777777797</v>
      </c>
      <c r="AK1233">
        <v>4</v>
      </c>
    </row>
    <row r="1234" spans="32:37" x14ac:dyDescent="0.3">
      <c r="AF1234" s="50">
        <v>0.85347222222222197</v>
      </c>
      <c r="AG1234">
        <v>1</v>
      </c>
      <c r="AJ1234" s="50">
        <v>0.85347222222222197</v>
      </c>
      <c r="AK1234">
        <v>4</v>
      </c>
    </row>
    <row r="1235" spans="32:37" x14ac:dyDescent="0.3">
      <c r="AF1235" s="50">
        <v>0.85416666666666696</v>
      </c>
      <c r="AG1235">
        <v>1</v>
      </c>
      <c r="AJ1235" s="50">
        <v>0.85416666666666696</v>
      </c>
      <c r="AK1235">
        <v>4</v>
      </c>
    </row>
    <row r="1236" spans="32:37" x14ac:dyDescent="0.3">
      <c r="AF1236" s="50">
        <v>0.85486111111111096</v>
      </c>
      <c r="AG1236">
        <v>1</v>
      </c>
      <c r="AJ1236" s="50">
        <v>0.85486111111111096</v>
      </c>
      <c r="AK1236">
        <v>4</v>
      </c>
    </row>
    <row r="1237" spans="32:37" x14ac:dyDescent="0.3">
      <c r="AF1237" s="50">
        <v>0.85555555555555596</v>
      </c>
      <c r="AG1237">
        <v>1</v>
      </c>
      <c r="AJ1237" s="50">
        <v>0.85555555555555596</v>
      </c>
      <c r="AK1237">
        <v>4</v>
      </c>
    </row>
    <row r="1238" spans="32:37" x14ac:dyDescent="0.3">
      <c r="AF1238" s="50">
        <v>0.85624999999999996</v>
      </c>
      <c r="AG1238">
        <v>1</v>
      </c>
      <c r="AJ1238" s="50">
        <v>0.85624999999999996</v>
      </c>
      <c r="AK1238">
        <v>4</v>
      </c>
    </row>
    <row r="1239" spans="32:37" x14ac:dyDescent="0.3">
      <c r="AF1239" s="50">
        <v>0.85694444444444495</v>
      </c>
      <c r="AG1239">
        <v>1</v>
      </c>
      <c r="AJ1239" s="50">
        <v>0.85694444444444495</v>
      </c>
      <c r="AK1239">
        <v>4</v>
      </c>
    </row>
    <row r="1240" spans="32:37" x14ac:dyDescent="0.3">
      <c r="AF1240" s="50">
        <v>0.85763888888888895</v>
      </c>
      <c r="AG1240">
        <v>1</v>
      </c>
      <c r="AJ1240" s="50">
        <v>0.85763888888888895</v>
      </c>
      <c r="AK1240">
        <v>4</v>
      </c>
    </row>
    <row r="1241" spans="32:37" x14ac:dyDescent="0.3">
      <c r="AF1241" s="50">
        <v>0.85833333333333295</v>
      </c>
      <c r="AG1241">
        <v>1</v>
      </c>
      <c r="AJ1241" s="50">
        <v>0.85833333333333295</v>
      </c>
      <c r="AK1241">
        <v>4</v>
      </c>
    </row>
    <row r="1242" spans="32:37" x14ac:dyDescent="0.3">
      <c r="AF1242" s="50">
        <v>0.85902777777777795</v>
      </c>
      <c r="AG1242">
        <v>1</v>
      </c>
      <c r="AJ1242" s="50">
        <v>0.85902777777777795</v>
      </c>
      <c r="AK1242">
        <v>4</v>
      </c>
    </row>
    <row r="1243" spans="32:37" x14ac:dyDescent="0.3">
      <c r="AF1243" s="50">
        <v>0.85972222222222205</v>
      </c>
      <c r="AG1243">
        <v>1</v>
      </c>
      <c r="AJ1243" s="50">
        <v>0.85972222222222205</v>
      </c>
      <c r="AK1243">
        <v>4</v>
      </c>
    </row>
    <row r="1244" spans="32:37" x14ac:dyDescent="0.3">
      <c r="AF1244" s="50">
        <v>0.86041666666666705</v>
      </c>
      <c r="AG1244">
        <v>1</v>
      </c>
      <c r="AJ1244" s="50">
        <v>0.86041666666666705</v>
      </c>
      <c r="AK1244">
        <v>4</v>
      </c>
    </row>
    <row r="1245" spans="32:37" x14ac:dyDescent="0.3">
      <c r="AF1245" s="50">
        <v>0.86111111111111105</v>
      </c>
      <c r="AG1245">
        <v>1</v>
      </c>
      <c r="AJ1245" s="50">
        <v>0.86111111111111105</v>
      </c>
      <c r="AK1245">
        <v>4</v>
      </c>
    </row>
    <row r="1246" spans="32:37" x14ac:dyDescent="0.3">
      <c r="AF1246" s="50">
        <v>0.86180555555555605</v>
      </c>
      <c r="AG1246">
        <v>1</v>
      </c>
      <c r="AJ1246" s="50">
        <v>0.86180555555555605</v>
      </c>
      <c r="AK1246">
        <v>4</v>
      </c>
    </row>
    <row r="1247" spans="32:37" x14ac:dyDescent="0.3">
      <c r="AF1247" s="50">
        <v>0.86250000000000004</v>
      </c>
      <c r="AG1247">
        <v>1</v>
      </c>
      <c r="AJ1247" s="50">
        <v>0.86250000000000004</v>
      </c>
      <c r="AK1247">
        <v>4</v>
      </c>
    </row>
    <row r="1248" spans="32:37" x14ac:dyDescent="0.3">
      <c r="AF1248" s="50">
        <v>0.86319444444444404</v>
      </c>
      <c r="AG1248">
        <v>1</v>
      </c>
      <c r="AJ1248" s="50">
        <v>0.86319444444444404</v>
      </c>
      <c r="AK1248">
        <v>4</v>
      </c>
    </row>
    <row r="1249" spans="32:37" x14ac:dyDescent="0.3">
      <c r="AF1249" s="50">
        <v>0.86388888888888904</v>
      </c>
      <c r="AG1249">
        <v>1</v>
      </c>
      <c r="AJ1249" s="50">
        <v>0.86388888888888904</v>
      </c>
      <c r="AK1249">
        <v>4</v>
      </c>
    </row>
    <row r="1250" spans="32:37" x14ac:dyDescent="0.3">
      <c r="AF1250" s="50">
        <v>0.86458333333333304</v>
      </c>
      <c r="AG1250">
        <v>1</v>
      </c>
      <c r="AJ1250" s="50">
        <v>0.86458333333333304</v>
      </c>
      <c r="AK1250">
        <v>4</v>
      </c>
    </row>
    <row r="1251" spans="32:37" x14ac:dyDescent="0.3">
      <c r="AF1251" s="50">
        <v>0.86527777777777803</v>
      </c>
      <c r="AG1251">
        <v>1</v>
      </c>
      <c r="AJ1251" s="50">
        <v>0.86527777777777803</v>
      </c>
      <c r="AK1251">
        <v>4</v>
      </c>
    </row>
    <row r="1252" spans="32:37" x14ac:dyDescent="0.3">
      <c r="AF1252" s="50">
        <v>0.86597222222222203</v>
      </c>
      <c r="AG1252">
        <v>1</v>
      </c>
      <c r="AJ1252" s="50">
        <v>0.86597222222222203</v>
      </c>
      <c r="AK1252">
        <v>4</v>
      </c>
    </row>
    <row r="1253" spans="32:37" x14ac:dyDescent="0.3">
      <c r="AF1253" s="50">
        <v>0.86666666666666703</v>
      </c>
      <c r="AG1253">
        <v>1</v>
      </c>
      <c r="AJ1253" s="50">
        <v>0.86666666666666703</v>
      </c>
      <c r="AK1253">
        <v>4</v>
      </c>
    </row>
    <row r="1254" spans="32:37" x14ac:dyDescent="0.3">
      <c r="AF1254" s="50">
        <v>0.86736111111111103</v>
      </c>
      <c r="AG1254">
        <v>1</v>
      </c>
      <c r="AJ1254" s="50">
        <v>0.86736111111111103</v>
      </c>
      <c r="AK1254">
        <v>4</v>
      </c>
    </row>
    <row r="1255" spans="32:37" x14ac:dyDescent="0.3">
      <c r="AF1255" s="50">
        <v>0.86805555555555602</v>
      </c>
      <c r="AG1255">
        <v>1</v>
      </c>
      <c r="AJ1255" s="50">
        <v>0.86805555555555602</v>
      </c>
      <c r="AK1255">
        <v>4</v>
      </c>
    </row>
    <row r="1256" spans="32:37" x14ac:dyDescent="0.3">
      <c r="AF1256" s="50">
        <v>0.86875000000000002</v>
      </c>
      <c r="AG1256">
        <v>1</v>
      </c>
      <c r="AJ1256" s="50">
        <v>0.86875000000000002</v>
      </c>
      <c r="AK1256">
        <v>4</v>
      </c>
    </row>
    <row r="1257" spans="32:37" x14ac:dyDescent="0.3">
      <c r="AF1257" s="50">
        <v>0.86944444444444402</v>
      </c>
      <c r="AG1257">
        <v>1</v>
      </c>
      <c r="AJ1257" s="50">
        <v>0.86944444444444402</v>
      </c>
      <c r="AK1257">
        <v>4</v>
      </c>
    </row>
    <row r="1258" spans="32:37" x14ac:dyDescent="0.3">
      <c r="AF1258" s="50">
        <v>0.87013888888888902</v>
      </c>
      <c r="AG1258">
        <v>1</v>
      </c>
      <c r="AJ1258" s="50">
        <v>0.87013888888888902</v>
      </c>
      <c r="AK1258">
        <v>4</v>
      </c>
    </row>
    <row r="1259" spans="32:37" x14ac:dyDescent="0.3">
      <c r="AF1259" s="50">
        <v>0.87083333333333302</v>
      </c>
      <c r="AG1259">
        <v>1</v>
      </c>
      <c r="AJ1259" s="50">
        <v>0.87083333333333302</v>
      </c>
      <c r="AK1259">
        <v>4</v>
      </c>
    </row>
    <row r="1260" spans="32:37" x14ac:dyDescent="0.3">
      <c r="AF1260" s="50">
        <v>0.87152777777777801</v>
      </c>
      <c r="AG1260">
        <v>1</v>
      </c>
      <c r="AJ1260" s="50">
        <v>0.87152777777777801</v>
      </c>
      <c r="AK1260">
        <v>4</v>
      </c>
    </row>
    <row r="1261" spans="32:37" x14ac:dyDescent="0.3">
      <c r="AF1261" s="50">
        <v>0.87222222222222201</v>
      </c>
      <c r="AG1261">
        <v>1</v>
      </c>
      <c r="AJ1261" s="50">
        <v>0.87222222222222201</v>
      </c>
      <c r="AK1261">
        <v>4</v>
      </c>
    </row>
    <row r="1262" spans="32:37" x14ac:dyDescent="0.3">
      <c r="AF1262" s="50">
        <v>0.87291666666666701</v>
      </c>
      <c r="AG1262">
        <v>1</v>
      </c>
      <c r="AJ1262" s="50">
        <v>0.87291666666666701</v>
      </c>
      <c r="AK1262">
        <v>4</v>
      </c>
    </row>
    <row r="1263" spans="32:37" x14ac:dyDescent="0.3">
      <c r="AF1263" s="50">
        <v>0.87361111111111101</v>
      </c>
      <c r="AG1263">
        <v>1</v>
      </c>
      <c r="AJ1263" s="50">
        <v>0.87361111111111101</v>
      </c>
      <c r="AK1263">
        <v>4</v>
      </c>
    </row>
    <row r="1264" spans="32:37" x14ac:dyDescent="0.3">
      <c r="AF1264" s="50">
        <v>0.874305555555556</v>
      </c>
      <c r="AG1264">
        <v>1</v>
      </c>
      <c r="AJ1264" s="50">
        <v>0.874305555555556</v>
      </c>
      <c r="AK1264">
        <v>4</v>
      </c>
    </row>
    <row r="1265" spans="32:37" x14ac:dyDescent="0.3">
      <c r="AF1265" s="50">
        <v>0.875</v>
      </c>
      <c r="AG1265">
        <v>1</v>
      </c>
      <c r="AJ1265" s="50">
        <v>0.875</v>
      </c>
      <c r="AK1265">
        <v>4</v>
      </c>
    </row>
    <row r="1266" spans="32:37" x14ac:dyDescent="0.3">
      <c r="AF1266" s="50">
        <v>0.875694444444444</v>
      </c>
      <c r="AG1266">
        <v>1</v>
      </c>
      <c r="AJ1266" s="50">
        <v>0.875694444444444</v>
      </c>
      <c r="AK1266">
        <v>4</v>
      </c>
    </row>
    <row r="1267" spans="32:37" x14ac:dyDescent="0.3">
      <c r="AF1267" s="50">
        <v>0.87638888888888899</v>
      </c>
      <c r="AG1267">
        <v>1</v>
      </c>
      <c r="AJ1267" s="50">
        <v>0.87638888888888899</v>
      </c>
      <c r="AK1267">
        <v>4</v>
      </c>
    </row>
    <row r="1268" spans="32:37" x14ac:dyDescent="0.3">
      <c r="AF1268" s="50">
        <v>0.87708333333333299</v>
      </c>
      <c r="AG1268">
        <v>1</v>
      </c>
      <c r="AJ1268" s="50">
        <v>0.87708333333333299</v>
      </c>
      <c r="AK1268">
        <v>4</v>
      </c>
    </row>
    <row r="1269" spans="32:37" x14ac:dyDescent="0.3">
      <c r="AF1269" s="50">
        <v>0.87777777777777799</v>
      </c>
      <c r="AG1269">
        <v>1</v>
      </c>
      <c r="AJ1269" s="50">
        <v>0.87777777777777799</v>
      </c>
      <c r="AK1269">
        <v>4</v>
      </c>
    </row>
    <row r="1270" spans="32:37" x14ac:dyDescent="0.3">
      <c r="AF1270" s="50">
        <v>0.87847222222222199</v>
      </c>
      <c r="AG1270">
        <v>1</v>
      </c>
      <c r="AJ1270" s="50">
        <v>0.87847222222222199</v>
      </c>
      <c r="AK1270">
        <v>4</v>
      </c>
    </row>
    <row r="1271" spans="32:37" x14ac:dyDescent="0.3">
      <c r="AF1271" s="50">
        <v>0.87916666666666698</v>
      </c>
      <c r="AG1271">
        <v>1</v>
      </c>
      <c r="AJ1271" s="50">
        <v>0.87916666666666698</v>
      </c>
      <c r="AK1271">
        <v>4</v>
      </c>
    </row>
    <row r="1272" spans="32:37" x14ac:dyDescent="0.3">
      <c r="AF1272" s="50">
        <v>0.87986111111111098</v>
      </c>
      <c r="AG1272">
        <v>1</v>
      </c>
      <c r="AJ1272" s="50">
        <v>0.87986111111111098</v>
      </c>
      <c r="AK1272">
        <v>4</v>
      </c>
    </row>
    <row r="1273" spans="32:37" x14ac:dyDescent="0.3">
      <c r="AF1273" s="50">
        <v>0.88055555555555598</v>
      </c>
      <c r="AG1273">
        <v>1</v>
      </c>
      <c r="AJ1273" s="50">
        <v>0.88055555555555598</v>
      </c>
      <c r="AK1273">
        <v>4</v>
      </c>
    </row>
    <row r="1274" spans="32:37" x14ac:dyDescent="0.3">
      <c r="AF1274" s="50">
        <v>0.88124999999999998</v>
      </c>
      <c r="AG1274">
        <v>1</v>
      </c>
      <c r="AJ1274" s="50">
        <v>0.88124999999999998</v>
      </c>
      <c r="AK1274">
        <v>4</v>
      </c>
    </row>
    <row r="1275" spans="32:37" x14ac:dyDescent="0.3">
      <c r="AF1275" s="50">
        <v>0.88194444444444497</v>
      </c>
      <c r="AG1275">
        <v>1</v>
      </c>
      <c r="AJ1275" s="50">
        <v>0.88194444444444497</v>
      </c>
      <c r="AK1275">
        <v>4</v>
      </c>
    </row>
    <row r="1276" spans="32:37" x14ac:dyDescent="0.3">
      <c r="AF1276" s="50">
        <v>0.88263888888888897</v>
      </c>
      <c r="AG1276">
        <v>1</v>
      </c>
      <c r="AJ1276" s="50">
        <v>0.88263888888888897</v>
      </c>
      <c r="AK1276">
        <v>4</v>
      </c>
    </row>
    <row r="1277" spans="32:37" x14ac:dyDescent="0.3">
      <c r="AF1277" s="50">
        <v>0.88333333333333297</v>
      </c>
      <c r="AG1277">
        <v>1</v>
      </c>
      <c r="AJ1277" s="50">
        <v>0.88333333333333297</v>
      </c>
      <c r="AK1277">
        <v>4</v>
      </c>
    </row>
    <row r="1278" spans="32:37" x14ac:dyDescent="0.3">
      <c r="AF1278" s="50">
        <v>0.88402777777777797</v>
      </c>
      <c r="AG1278">
        <v>1</v>
      </c>
      <c r="AJ1278" s="50">
        <v>0.88402777777777797</v>
      </c>
      <c r="AK1278">
        <v>4</v>
      </c>
    </row>
    <row r="1279" spans="32:37" x14ac:dyDescent="0.3">
      <c r="AF1279" s="50">
        <v>0.88472222222222197</v>
      </c>
      <c r="AG1279">
        <v>1</v>
      </c>
      <c r="AJ1279" s="50">
        <v>0.88472222222222197</v>
      </c>
      <c r="AK1279">
        <v>4</v>
      </c>
    </row>
    <row r="1280" spans="32:37" x14ac:dyDescent="0.3">
      <c r="AF1280" s="50">
        <v>0.88541666666666696</v>
      </c>
      <c r="AG1280">
        <v>1</v>
      </c>
      <c r="AJ1280" s="50">
        <v>0.88541666666666696</v>
      </c>
      <c r="AK1280">
        <v>4</v>
      </c>
    </row>
    <row r="1281" spans="32:37" x14ac:dyDescent="0.3">
      <c r="AF1281" s="50">
        <v>0.88611111111111096</v>
      </c>
      <c r="AG1281">
        <v>1</v>
      </c>
      <c r="AJ1281" s="50">
        <v>0.88611111111111096</v>
      </c>
      <c r="AK1281">
        <v>4</v>
      </c>
    </row>
    <row r="1282" spans="32:37" x14ac:dyDescent="0.3">
      <c r="AF1282" s="50">
        <v>0.88680555555555596</v>
      </c>
      <c r="AG1282">
        <v>1</v>
      </c>
      <c r="AJ1282" s="50">
        <v>0.88680555555555596</v>
      </c>
      <c r="AK1282">
        <v>4</v>
      </c>
    </row>
    <row r="1283" spans="32:37" x14ac:dyDescent="0.3">
      <c r="AF1283" s="50">
        <v>0.88749999999999996</v>
      </c>
      <c r="AG1283">
        <v>1</v>
      </c>
      <c r="AJ1283" s="50">
        <v>0.88749999999999996</v>
      </c>
      <c r="AK1283">
        <v>4</v>
      </c>
    </row>
    <row r="1284" spans="32:37" x14ac:dyDescent="0.3">
      <c r="AF1284" s="50">
        <v>0.88819444444444495</v>
      </c>
      <c r="AG1284">
        <v>1</v>
      </c>
      <c r="AJ1284" s="50">
        <v>0.88819444444444495</v>
      </c>
      <c r="AK1284">
        <v>4</v>
      </c>
    </row>
    <row r="1285" spans="32:37" x14ac:dyDescent="0.3">
      <c r="AF1285" s="50">
        <v>0.88888888888888895</v>
      </c>
      <c r="AG1285">
        <v>1</v>
      </c>
      <c r="AJ1285" s="50">
        <v>0.88888888888888895</v>
      </c>
      <c r="AK1285">
        <v>4</v>
      </c>
    </row>
    <row r="1286" spans="32:37" x14ac:dyDescent="0.3">
      <c r="AF1286" s="50">
        <v>0.88958333333333295</v>
      </c>
      <c r="AG1286">
        <v>1</v>
      </c>
      <c r="AJ1286" s="50">
        <v>0.88958333333333295</v>
      </c>
      <c r="AK1286">
        <v>4</v>
      </c>
    </row>
    <row r="1287" spans="32:37" x14ac:dyDescent="0.3">
      <c r="AF1287" s="50">
        <v>0.89027777777777795</v>
      </c>
      <c r="AG1287">
        <v>1</v>
      </c>
      <c r="AJ1287" s="50">
        <v>0.89027777777777795</v>
      </c>
      <c r="AK1287">
        <v>4</v>
      </c>
    </row>
    <row r="1288" spans="32:37" x14ac:dyDescent="0.3">
      <c r="AF1288" s="50">
        <v>0.89097222222222205</v>
      </c>
      <c r="AG1288">
        <v>1</v>
      </c>
      <c r="AJ1288" s="50">
        <v>0.89097222222222205</v>
      </c>
      <c r="AK1288">
        <v>4</v>
      </c>
    </row>
    <row r="1289" spans="32:37" x14ac:dyDescent="0.3">
      <c r="AF1289" s="50">
        <v>0.89166666666666705</v>
      </c>
      <c r="AG1289">
        <v>1</v>
      </c>
      <c r="AJ1289" s="50">
        <v>0.89166666666666705</v>
      </c>
      <c r="AK1289">
        <v>4</v>
      </c>
    </row>
    <row r="1290" spans="32:37" x14ac:dyDescent="0.3">
      <c r="AF1290" s="50">
        <v>0.89236111111111105</v>
      </c>
      <c r="AG1290">
        <v>1</v>
      </c>
      <c r="AJ1290" s="50">
        <v>0.89236111111111105</v>
      </c>
      <c r="AK1290">
        <v>4</v>
      </c>
    </row>
    <row r="1291" spans="32:37" x14ac:dyDescent="0.3">
      <c r="AF1291" s="50">
        <v>0.89305555555555605</v>
      </c>
      <c r="AG1291">
        <v>1</v>
      </c>
      <c r="AJ1291" s="50">
        <v>0.89305555555555605</v>
      </c>
      <c r="AK1291">
        <v>4</v>
      </c>
    </row>
    <row r="1292" spans="32:37" x14ac:dyDescent="0.3">
      <c r="AF1292" s="50">
        <v>0.89375000000000004</v>
      </c>
      <c r="AG1292">
        <v>1</v>
      </c>
      <c r="AJ1292" s="50">
        <v>0.89375000000000004</v>
      </c>
      <c r="AK1292">
        <v>4</v>
      </c>
    </row>
    <row r="1293" spans="32:37" x14ac:dyDescent="0.3">
      <c r="AF1293" s="50">
        <v>0.89444444444444404</v>
      </c>
      <c r="AG1293">
        <v>1</v>
      </c>
      <c r="AJ1293" s="50">
        <v>0.89444444444444404</v>
      </c>
      <c r="AK1293">
        <v>4</v>
      </c>
    </row>
    <row r="1294" spans="32:37" x14ac:dyDescent="0.3">
      <c r="AF1294" s="50">
        <v>0.89513888888888904</v>
      </c>
      <c r="AG1294">
        <v>1</v>
      </c>
      <c r="AJ1294" s="50">
        <v>0.89513888888888904</v>
      </c>
      <c r="AK1294">
        <v>4</v>
      </c>
    </row>
    <row r="1295" spans="32:37" x14ac:dyDescent="0.3">
      <c r="AF1295" s="50">
        <v>0.89583333333333304</v>
      </c>
      <c r="AG1295">
        <v>1</v>
      </c>
      <c r="AJ1295" s="50">
        <v>0.89583333333333304</v>
      </c>
      <c r="AK1295">
        <v>4</v>
      </c>
    </row>
    <row r="1296" spans="32:37" x14ac:dyDescent="0.3">
      <c r="AF1296" s="50">
        <v>0.89652777777777803</v>
      </c>
      <c r="AG1296">
        <v>1</v>
      </c>
      <c r="AJ1296" s="50">
        <v>0.89652777777777803</v>
      </c>
      <c r="AK1296">
        <v>4</v>
      </c>
    </row>
    <row r="1297" spans="32:37" x14ac:dyDescent="0.3">
      <c r="AF1297" s="50">
        <v>0.89722222222222203</v>
      </c>
      <c r="AG1297">
        <v>1</v>
      </c>
      <c r="AJ1297" s="50">
        <v>0.89722222222222203</v>
      </c>
      <c r="AK1297">
        <v>4</v>
      </c>
    </row>
    <row r="1298" spans="32:37" x14ac:dyDescent="0.3">
      <c r="AF1298" s="50">
        <v>0.89791666666666703</v>
      </c>
      <c r="AG1298">
        <v>1</v>
      </c>
      <c r="AJ1298" s="50">
        <v>0.89791666666666703</v>
      </c>
      <c r="AK1298">
        <v>4</v>
      </c>
    </row>
    <row r="1299" spans="32:37" x14ac:dyDescent="0.3">
      <c r="AF1299" s="50">
        <v>0.89861111111111103</v>
      </c>
      <c r="AG1299">
        <v>1</v>
      </c>
      <c r="AJ1299" s="50">
        <v>0.89861111111111103</v>
      </c>
      <c r="AK1299">
        <v>4</v>
      </c>
    </row>
    <row r="1300" spans="32:37" x14ac:dyDescent="0.3">
      <c r="AF1300" s="50">
        <v>0.89930555555555602</v>
      </c>
      <c r="AG1300">
        <v>1</v>
      </c>
      <c r="AJ1300" s="50">
        <v>0.89930555555555602</v>
      </c>
      <c r="AK1300">
        <v>4</v>
      </c>
    </row>
    <row r="1301" spans="32:37" x14ac:dyDescent="0.3">
      <c r="AF1301" s="50">
        <v>0.9</v>
      </c>
      <c r="AG1301">
        <v>1</v>
      </c>
      <c r="AJ1301" s="50">
        <v>0.9</v>
      </c>
      <c r="AK1301">
        <v>4</v>
      </c>
    </row>
    <row r="1302" spans="32:37" x14ac:dyDescent="0.3">
      <c r="AF1302" s="50">
        <v>0.90069444444444402</v>
      </c>
      <c r="AG1302">
        <v>1</v>
      </c>
      <c r="AJ1302" s="50">
        <v>0.90069444444444402</v>
      </c>
      <c r="AK1302">
        <v>4</v>
      </c>
    </row>
    <row r="1303" spans="32:37" x14ac:dyDescent="0.3">
      <c r="AF1303" s="50">
        <v>0.90138888888888902</v>
      </c>
      <c r="AG1303">
        <v>1</v>
      </c>
      <c r="AJ1303" s="50">
        <v>0.90138888888888902</v>
      </c>
      <c r="AK1303">
        <v>4</v>
      </c>
    </row>
    <row r="1304" spans="32:37" x14ac:dyDescent="0.3">
      <c r="AF1304" s="50">
        <v>0.90208333333333302</v>
      </c>
      <c r="AG1304">
        <v>1</v>
      </c>
      <c r="AJ1304" s="50">
        <v>0.90208333333333302</v>
      </c>
      <c r="AK1304">
        <v>4</v>
      </c>
    </row>
    <row r="1305" spans="32:37" x14ac:dyDescent="0.3">
      <c r="AF1305" s="50">
        <v>0.90277777777777801</v>
      </c>
      <c r="AG1305">
        <v>1</v>
      </c>
      <c r="AJ1305" s="50">
        <v>0.90277777777777801</v>
      </c>
      <c r="AK1305">
        <v>4</v>
      </c>
    </row>
    <row r="1306" spans="32:37" x14ac:dyDescent="0.3">
      <c r="AF1306" s="50">
        <v>0.90347222222222201</v>
      </c>
      <c r="AG1306">
        <v>1</v>
      </c>
      <c r="AJ1306" s="50">
        <v>0.90347222222222201</v>
      </c>
      <c r="AK1306">
        <v>4</v>
      </c>
    </row>
    <row r="1307" spans="32:37" x14ac:dyDescent="0.3">
      <c r="AF1307" s="50">
        <v>0.90416666666666701</v>
      </c>
      <c r="AG1307">
        <v>1</v>
      </c>
      <c r="AJ1307" s="50">
        <v>0.90416666666666701</v>
      </c>
      <c r="AK1307">
        <v>4</v>
      </c>
    </row>
    <row r="1308" spans="32:37" x14ac:dyDescent="0.3">
      <c r="AF1308" s="50">
        <v>0.90486111111111101</v>
      </c>
      <c r="AG1308">
        <v>1</v>
      </c>
      <c r="AJ1308" s="50">
        <v>0.90486111111111101</v>
      </c>
      <c r="AK1308">
        <v>4</v>
      </c>
    </row>
    <row r="1309" spans="32:37" x14ac:dyDescent="0.3">
      <c r="AF1309" s="50">
        <v>0.905555555555556</v>
      </c>
      <c r="AG1309">
        <v>1</v>
      </c>
      <c r="AJ1309" s="50">
        <v>0.905555555555556</v>
      </c>
      <c r="AK1309">
        <v>4</v>
      </c>
    </row>
    <row r="1310" spans="32:37" x14ac:dyDescent="0.3">
      <c r="AF1310" s="50">
        <v>0.90625</v>
      </c>
      <c r="AG1310">
        <v>1</v>
      </c>
      <c r="AJ1310" s="50">
        <v>0.90625</v>
      </c>
      <c r="AK1310">
        <v>4</v>
      </c>
    </row>
    <row r="1311" spans="32:37" x14ac:dyDescent="0.3">
      <c r="AF1311" s="50">
        <v>0.906944444444444</v>
      </c>
      <c r="AG1311">
        <v>1</v>
      </c>
      <c r="AJ1311" s="50">
        <v>0.906944444444444</v>
      </c>
      <c r="AK1311">
        <v>4</v>
      </c>
    </row>
    <row r="1312" spans="32:37" x14ac:dyDescent="0.3">
      <c r="AF1312" s="50">
        <v>0.90763888888888899</v>
      </c>
      <c r="AG1312">
        <v>1</v>
      </c>
      <c r="AJ1312" s="50">
        <v>0.90763888888888899</v>
      </c>
      <c r="AK1312">
        <v>4</v>
      </c>
    </row>
    <row r="1313" spans="32:37" x14ac:dyDescent="0.3">
      <c r="AF1313" s="50">
        <v>0.90833333333333299</v>
      </c>
      <c r="AG1313">
        <v>1</v>
      </c>
      <c r="AJ1313" s="50">
        <v>0.90833333333333299</v>
      </c>
      <c r="AK1313">
        <v>4</v>
      </c>
    </row>
    <row r="1314" spans="32:37" x14ac:dyDescent="0.3">
      <c r="AF1314" s="50">
        <v>0.90902777777777799</v>
      </c>
      <c r="AG1314">
        <v>1</v>
      </c>
      <c r="AJ1314" s="50">
        <v>0.90902777777777799</v>
      </c>
      <c r="AK1314">
        <v>4</v>
      </c>
    </row>
    <row r="1315" spans="32:37" x14ac:dyDescent="0.3">
      <c r="AF1315" s="50">
        <v>0.90972222222222199</v>
      </c>
      <c r="AG1315">
        <v>1</v>
      </c>
      <c r="AJ1315" s="50">
        <v>0.90972222222222199</v>
      </c>
      <c r="AK1315">
        <v>4</v>
      </c>
    </row>
    <row r="1316" spans="32:37" x14ac:dyDescent="0.3">
      <c r="AF1316" s="50">
        <v>0.91041666666666698</v>
      </c>
      <c r="AG1316">
        <v>1</v>
      </c>
      <c r="AJ1316" s="50">
        <v>0.91041666666666698</v>
      </c>
      <c r="AK1316">
        <v>4</v>
      </c>
    </row>
    <row r="1317" spans="32:37" x14ac:dyDescent="0.3">
      <c r="AF1317" s="50">
        <v>0.91111111111111098</v>
      </c>
      <c r="AG1317">
        <v>1</v>
      </c>
      <c r="AJ1317" s="50">
        <v>0.91111111111111098</v>
      </c>
      <c r="AK1317">
        <v>4</v>
      </c>
    </row>
    <row r="1318" spans="32:37" x14ac:dyDescent="0.3">
      <c r="AF1318" s="50">
        <v>0.91180555555555598</v>
      </c>
      <c r="AG1318">
        <v>1</v>
      </c>
      <c r="AJ1318" s="50">
        <v>0.91180555555555598</v>
      </c>
      <c r="AK1318">
        <v>4</v>
      </c>
    </row>
    <row r="1319" spans="32:37" x14ac:dyDescent="0.3">
      <c r="AF1319" s="50">
        <v>0.91249999999999998</v>
      </c>
      <c r="AG1319">
        <v>1</v>
      </c>
      <c r="AJ1319" s="50">
        <v>0.91249999999999998</v>
      </c>
      <c r="AK1319">
        <v>4</v>
      </c>
    </row>
    <row r="1320" spans="32:37" x14ac:dyDescent="0.3">
      <c r="AF1320" s="50">
        <v>0.91319444444444497</v>
      </c>
      <c r="AG1320">
        <v>1</v>
      </c>
      <c r="AJ1320" s="50">
        <v>0.91319444444444497</v>
      </c>
      <c r="AK1320">
        <v>4</v>
      </c>
    </row>
    <row r="1321" spans="32:37" x14ac:dyDescent="0.3">
      <c r="AF1321" s="50">
        <v>0.91388888888888897</v>
      </c>
      <c r="AG1321">
        <v>1</v>
      </c>
      <c r="AJ1321" s="50">
        <v>0.91388888888888897</v>
      </c>
      <c r="AK1321">
        <v>4</v>
      </c>
    </row>
    <row r="1322" spans="32:37" x14ac:dyDescent="0.3">
      <c r="AF1322" s="50">
        <v>0.91458333333333297</v>
      </c>
      <c r="AG1322">
        <v>1</v>
      </c>
      <c r="AJ1322" s="50">
        <v>0.91458333333333297</v>
      </c>
      <c r="AK1322">
        <v>4</v>
      </c>
    </row>
    <row r="1323" spans="32:37" x14ac:dyDescent="0.3">
      <c r="AF1323" s="50">
        <v>0.91527777777777797</v>
      </c>
      <c r="AG1323">
        <v>1</v>
      </c>
      <c r="AJ1323" s="50">
        <v>0.91527777777777797</v>
      </c>
      <c r="AK1323">
        <v>4</v>
      </c>
    </row>
    <row r="1324" spans="32:37" x14ac:dyDescent="0.3">
      <c r="AF1324" s="50">
        <v>0.91597222222222197</v>
      </c>
      <c r="AG1324">
        <v>1</v>
      </c>
      <c r="AJ1324" s="50">
        <v>0.91597222222222197</v>
      </c>
      <c r="AK1324">
        <v>4</v>
      </c>
    </row>
    <row r="1325" spans="32:37" x14ac:dyDescent="0.3">
      <c r="AF1325" s="50">
        <v>0.91666666666666696</v>
      </c>
      <c r="AG1325">
        <v>1</v>
      </c>
      <c r="AJ1325" s="50">
        <v>0.91666666666666696</v>
      </c>
      <c r="AK1325">
        <v>4</v>
      </c>
    </row>
    <row r="1326" spans="32:37" x14ac:dyDescent="0.3">
      <c r="AF1326" s="50">
        <v>0.91736111111111096</v>
      </c>
      <c r="AG1326">
        <v>1</v>
      </c>
      <c r="AJ1326" s="50">
        <v>0.91736111111111096</v>
      </c>
      <c r="AK1326">
        <v>4</v>
      </c>
    </row>
    <row r="1327" spans="32:37" x14ac:dyDescent="0.3">
      <c r="AF1327" s="50">
        <v>0.91805555555555596</v>
      </c>
      <c r="AG1327">
        <v>1</v>
      </c>
      <c r="AJ1327" s="50">
        <v>0.91805555555555596</v>
      </c>
      <c r="AK1327">
        <v>4</v>
      </c>
    </row>
    <row r="1328" spans="32:37" x14ac:dyDescent="0.3">
      <c r="AF1328" s="50">
        <v>0.91874999999999996</v>
      </c>
      <c r="AG1328">
        <v>1</v>
      </c>
      <c r="AJ1328" s="50">
        <v>0.91874999999999996</v>
      </c>
      <c r="AK1328">
        <v>4</v>
      </c>
    </row>
    <row r="1329" spans="32:37" x14ac:dyDescent="0.3">
      <c r="AF1329" s="50">
        <v>0.91944444444444495</v>
      </c>
      <c r="AG1329">
        <v>1</v>
      </c>
      <c r="AJ1329" s="50">
        <v>0.91944444444444495</v>
      </c>
      <c r="AK1329">
        <v>4</v>
      </c>
    </row>
    <row r="1330" spans="32:37" x14ac:dyDescent="0.3">
      <c r="AF1330" s="50">
        <v>0.92013888888888895</v>
      </c>
      <c r="AG1330">
        <v>1</v>
      </c>
      <c r="AJ1330" s="50">
        <v>0.92013888888888895</v>
      </c>
      <c r="AK1330">
        <v>4</v>
      </c>
    </row>
    <row r="1331" spans="32:37" x14ac:dyDescent="0.3">
      <c r="AF1331" s="50">
        <v>0.92083333333333295</v>
      </c>
      <c r="AG1331">
        <v>1</v>
      </c>
      <c r="AJ1331" s="50">
        <v>0.92083333333333295</v>
      </c>
      <c r="AK1331">
        <v>4</v>
      </c>
    </row>
    <row r="1332" spans="32:37" x14ac:dyDescent="0.3">
      <c r="AF1332" s="50">
        <v>0.92152777777777795</v>
      </c>
      <c r="AG1332">
        <v>1</v>
      </c>
      <c r="AJ1332" s="50">
        <v>0.92152777777777795</v>
      </c>
      <c r="AK1332">
        <v>4</v>
      </c>
    </row>
    <row r="1333" spans="32:37" x14ac:dyDescent="0.3">
      <c r="AF1333" s="50">
        <v>0.92222222222222205</v>
      </c>
      <c r="AG1333">
        <v>1</v>
      </c>
      <c r="AJ1333" s="50">
        <v>0.92222222222222205</v>
      </c>
      <c r="AK1333">
        <v>4</v>
      </c>
    </row>
    <row r="1334" spans="32:37" x14ac:dyDescent="0.3">
      <c r="AF1334" s="50">
        <v>0.92291666666666705</v>
      </c>
      <c r="AG1334">
        <v>1</v>
      </c>
      <c r="AJ1334" s="50">
        <v>0.92291666666666705</v>
      </c>
      <c r="AK1334">
        <v>4</v>
      </c>
    </row>
    <row r="1335" spans="32:37" x14ac:dyDescent="0.3">
      <c r="AF1335" s="50">
        <v>0.92361111111111105</v>
      </c>
      <c r="AG1335">
        <v>1</v>
      </c>
      <c r="AJ1335" s="50">
        <v>0.92361111111111105</v>
      </c>
      <c r="AK1335">
        <v>4</v>
      </c>
    </row>
    <row r="1336" spans="32:37" x14ac:dyDescent="0.3">
      <c r="AF1336" s="50">
        <v>0.92430555555555605</v>
      </c>
      <c r="AG1336">
        <v>1</v>
      </c>
      <c r="AJ1336" s="50">
        <v>0.92430555555555605</v>
      </c>
      <c r="AK1336">
        <v>4</v>
      </c>
    </row>
    <row r="1337" spans="32:37" x14ac:dyDescent="0.3">
      <c r="AF1337" s="50">
        <v>0.92500000000000004</v>
      </c>
      <c r="AG1337">
        <v>1</v>
      </c>
      <c r="AJ1337" s="50">
        <v>0.92500000000000004</v>
      </c>
      <c r="AK1337">
        <v>4</v>
      </c>
    </row>
    <row r="1338" spans="32:37" x14ac:dyDescent="0.3">
      <c r="AF1338" s="50">
        <v>0.92569444444444404</v>
      </c>
      <c r="AG1338">
        <v>1</v>
      </c>
      <c r="AJ1338" s="50">
        <v>0.92569444444444404</v>
      </c>
      <c r="AK1338">
        <v>4</v>
      </c>
    </row>
    <row r="1339" spans="32:37" x14ac:dyDescent="0.3">
      <c r="AF1339" s="50">
        <v>0.92638888888888904</v>
      </c>
      <c r="AG1339">
        <v>1</v>
      </c>
      <c r="AJ1339" s="50">
        <v>0.92638888888888904</v>
      </c>
      <c r="AK1339">
        <v>4</v>
      </c>
    </row>
    <row r="1340" spans="32:37" x14ac:dyDescent="0.3">
      <c r="AF1340" s="50">
        <v>0.92708333333333304</v>
      </c>
      <c r="AG1340">
        <v>1</v>
      </c>
      <c r="AJ1340" s="50">
        <v>0.92708333333333304</v>
      </c>
      <c r="AK1340">
        <v>4</v>
      </c>
    </row>
    <row r="1341" spans="32:37" x14ac:dyDescent="0.3">
      <c r="AF1341" s="50">
        <v>0.92777777777777803</v>
      </c>
      <c r="AG1341">
        <v>1</v>
      </c>
      <c r="AJ1341" s="50">
        <v>0.92777777777777803</v>
      </c>
      <c r="AK1341">
        <v>4</v>
      </c>
    </row>
    <row r="1342" spans="32:37" x14ac:dyDescent="0.3">
      <c r="AF1342" s="50">
        <v>0.92847222222222203</v>
      </c>
      <c r="AG1342">
        <v>1</v>
      </c>
      <c r="AJ1342" s="50">
        <v>0.92847222222222203</v>
      </c>
      <c r="AK1342">
        <v>4</v>
      </c>
    </row>
    <row r="1343" spans="32:37" x14ac:dyDescent="0.3">
      <c r="AF1343" s="50">
        <v>0.92916666666666703</v>
      </c>
      <c r="AG1343">
        <v>1</v>
      </c>
      <c r="AJ1343" s="50">
        <v>0.92916666666666703</v>
      </c>
      <c r="AK1343">
        <v>4</v>
      </c>
    </row>
    <row r="1344" spans="32:37" x14ac:dyDescent="0.3">
      <c r="AF1344" s="50">
        <v>0.92986111111111103</v>
      </c>
      <c r="AG1344">
        <v>1</v>
      </c>
      <c r="AJ1344" s="50">
        <v>0.92986111111111103</v>
      </c>
      <c r="AK1344">
        <v>4</v>
      </c>
    </row>
    <row r="1345" spans="32:37" x14ac:dyDescent="0.3">
      <c r="AF1345" s="50">
        <v>0.93055555555555602</v>
      </c>
      <c r="AG1345">
        <v>1</v>
      </c>
      <c r="AJ1345" s="50">
        <v>0.93055555555555602</v>
      </c>
      <c r="AK1345">
        <v>4</v>
      </c>
    </row>
    <row r="1346" spans="32:37" x14ac:dyDescent="0.3">
      <c r="AF1346" s="50">
        <v>0.93125000000000002</v>
      </c>
      <c r="AG1346">
        <v>1</v>
      </c>
      <c r="AJ1346" s="50">
        <v>0.93125000000000002</v>
      </c>
      <c r="AK1346">
        <v>4</v>
      </c>
    </row>
    <row r="1347" spans="32:37" x14ac:dyDescent="0.3">
      <c r="AF1347" s="50">
        <v>0.93194444444444402</v>
      </c>
      <c r="AG1347">
        <v>1</v>
      </c>
      <c r="AJ1347" s="50">
        <v>0.93194444444444402</v>
      </c>
      <c r="AK1347">
        <v>4</v>
      </c>
    </row>
    <row r="1348" spans="32:37" x14ac:dyDescent="0.3">
      <c r="AF1348" s="50">
        <v>0.93263888888888902</v>
      </c>
      <c r="AG1348">
        <v>1</v>
      </c>
      <c r="AJ1348" s="50">
        <v>0.93263888888888902</v>
      </c>
      <c r="AK1348">
        <v>4</v>
      </c>
    </row>
    <row r="1349" spans="32:37" x14ac:dyDescent="0.3">
      <c r="AF1349" s="50">
        <v>0.93333333333333302</v>
      </c>
      <c r="AG1349">
        <v>1</v>
      </c>
      <c r="AJ1349" s="50">
        <v>0.93333333333333302</v>
      </c>
      <c r="AK1349">
        <v>4</v>
      </c>
    </row>
    <row r="1350" spans="32:37" x14ac:dyDescent="0.3">
      <c r="AF1350" s="50">
        <v>0.93402777777777801</v>
      </c>
      <c r="AG1350">
        <v>1</v>
      </c>
      <c r="AJ1350" s="50">
        <v>0.93402777777777801</v>
      </c>
      <c r="AK1350">
        <v>4</v>
      </c>
    </row>
    <row r="1351" spans="32:37" x14ac:dyDescent="0.3">
      <c r="AF1351" s="50">
        <v>0.93472222222222201</v>
      </c>
      <c r="AG1351">
        <v>1</v>
      </c>
      <c r="AJ1351" s="50">
        <v>0.93472222222222201</v>
      </c>
      <c r="AK1351">
        <v>4</v>
      </c>
    </row>
    <row r="1352" spans="32:37" x14ac:dyDescent="0.3">
      <c r="AF1352" s="50">
        <v>0.93541666666666701</v>
      </c>
      <c r="AG1352">
        <v>1</v>
      </c>
      <c r="AJ1352" s="50">
        <v>0.93541666666666701</v>
      </c>
      <c r="AK1352">
        <v>4</v>
      </c>
    </row>
    <row r="1353" spans="32:37" x14ac:dyDescent="0.3">
      <c r="AF1353" s="50">
        <v>0.93611111111111101</v>
      </c>
      <c r="AG1353">
        <v>1</v>
      </c>
      <c r="AJ1353" s="50">
        <v>0.93611111111111101</v>
      </c>
      <c r="AK1353">
        <v>4</v>
      </c>
    </row>
    <row r="1354" spans="32:37" x14ac:dyDescent="0.3">
      <c r="AF1354" s="50">
        <v>0.936805555555556</v>
      </c>
      <c r="AG1354">
        <v>1</v>
      </c>
      <c r="AJ1354" s="50">
        <v>0.936805555555556</v>
      </c>
      <c r="AK1354">
        <v>4</v>
      </c>
    </row>
    <row r="1355" spans="32:37" x14ac:dyDescent="0.3">
      <c r="AF1355" s="50">
        <v>0.9375</v>
      </c>
      <c r="AG1355">
        <v>1</v>
      </c>
      <c r="AJ1355" s="50">
        <v>0.9375</v>
      </c>
      <c r="AK1355">
        <v>4</v>
      </c>
    </row>
    <row r="1356" spans="32:37" x14ac:dyDescent="0.3">
      <c r="AF1356" s="50">
        <v>0.938194444444444</v>
      </c>
      <c r="AG1356">
        <v>1</v>
      </c>
      <c r="AJ1356" s="50">
        <v>0.938194444444444</v>
      </c>
      <c r="AK1356">
        <v>4</v>
      </c>
    </row>
    <row r="1357" spans="32:37" x14ac:dyDescent="0.3">
      <c r="AF1357" s="50">
        <v>0.93888888888888899</v>
      </c>
      <c r="AG1357">
        <v>1</v>
      </c>
      <c r="AJ1357" s="50">
        <v>0.93888888888888899</v>
      </c>
      <c r="AK1357">
        <v>4</v>
      </c>
    </row>
    <row r="1358" spans="32:37" x14ac:dyDescent="0.3">
      <c r="AF1358" s="50">
        <v>0.93958333333333299</v>
      </c>
      <c r="AG1358">
        <v>1</v>
      </c>
      <c r="AJ1358" s="50">
        <v>0.93958333333333299</v>
      </c>
      <c r="AK1358">
        <v>4</v>
      </c>
    </row>
    <row r="1359" spans="32:37" x14ac:dyDescent="0.3">
      <c r="AF1359" s="50">
        <v>0.94027777777777799</v>
      </c>
      <c r="AG1359">
        <v>1</v>
      </c>
      <c r="AJ1359" s="50">
        <v>0.94027777777777799</v>
      </c>
      <c r="AK1359">
        <v>4</v>
      </c>
    </row>
    <row r="1360" spans="32:37" x14ac:dyDescent="0.3">
      <c r="AF1360" s="50">
        <v>0.94097222222222199</v>
      </c>
      <c r="AG1360">
        <v>1</v>
      </c>
      <c r="AJ1360" s="50">
        <v>0.94097222222222199</v>
      </c>
      <c r="AK1360">
        <v>4</v>
      </c>
    </row>
    <row r="1361" spans="32:37" x14ac:dyDescent="0.3">
      <c r="AF1361" s="50">
        <v>0.94166666666666698</v>
      </c>
      <c r="AG1361">
        <v>1</v>
      </c>
      <c r="AJ1361" s="50">
        <v>0.94166666666666698</v>
      </c>
      <c r="AK1361">
        <v>4</v>
      </c>
    </row>
    <row r="1362" spans="32:37" x14ac:dyDescent="0.3">
      <c r="AF1362" s="50">
        <v>0.94236111111111098</v>
      </c>
      <c r="AG1362">
        <v>1</v>
      </c>
      <c r="AJ1362" s="50">
        <v>0.94236111111111098</v>
      </c>
      <c r="AK1362">
        <v>4</v>
      </c>
    </row>
    <row r="1363" spans="32:37" x14ac:dyDescent="0.3">
      <c r="AF1363" s="50">
        <v>0.94305555555555598</v>
      </c>
      <c r="AG1363">
        <v>1</v>
      </c>
      <c r="AJ1363" s="50">
        <v>0.94305555555555598</v>
      </c>
      <c r="AK1363">
        <v>4</v>
      </c>
    </row>
    <row r="1364" spans="32:37" x14ac:dyDescent="0.3">
      <c r="AF1364" s="50">
        <v>0.94374999999999998</v>
      </c>
      <c r="AG1364">
        <v>1</v>
      </c>
      <c r="AJ1364" s="50">
        <v>0.94374999999999998</v>
      </c>
      <c r="AK1364">
        <v>4</v>
      </c>
    </row>
    <row r="1365" spans="32:37" x14ac:dyDescent="0.3">
      <c r="AF1365" s="50">
        <v>0.94444444444444497</v>
      </c>
      <c r="AG1365">
        <v>1</v>
      </c>
      <c r="AJ1365" s="50">
        <v>0.94444444444444497</v>
      </c>
      <c r="AK1365">
        <v>4</v>
      </c>
    </row>
    <row r="1366" spans="32:37" x14ac:dyDescent="0.3">
      <c r="AF1366" s="50">
        <v>0.94513888888888897</v>
      </c>
      <c r="AG1366">
        <v>1</v>
      </c>
      <c r="AJ1366" s="50">
        <v>0.94513888888888897</v>
      </c>
      <c r="AK1366">
        <v>4</v>
      </c>
    </row>
    <row r="1367" spans="32:37" x14ac:dyDescent="0.3">
      <c r="AF1367" s="50">
        <v>0.94583333333333297</v>
      </c>
      <c r="AG1367">
        <v>1</v>
      </c>
      <c r="AJ1367" s="50">
        <v>0.94583333333333297</v>
      </c>
      <c r="AK1367">
        <v>4</v>
      </c>
    </row>
    <row r="1368" spans="32:37" x14ac:dyDescent="0.3">
      <c r="AF1368" s="50">
        <v>0.94652777777777797</v>
      </c>
      <c r="AG1368">
        <v>1</v>
      </c>
      <c r="AJ1368" s="50">
        <v>0.94652777777777797</v>
      </c>
      <c r="AK1368">
        <v>4</v>
      </c>
    </row>
    <row r="1369" spans="32:37" x14ac:dyDescent="0.3">
      <c r="AF1369" s="50">
        <v>0.94722222222222197</v>
      </c>
      <c r="AG1369">
        <v>1</v>
      </c>
      <c r="AJ1369" s="50">
        <v>0.94722222222222197</v>
      </c>
      <c r="AK1369">
        <v>4</v>
      </c>
    </row>
    <row r="1370" spans="32:37" x14ac:dyDescent="0.3">
      <c r="AF1370" s="50">
        <v>0.94791666666666696</v>
      </c>
      <c r="AG1370">
        <v>1</v>
      </c>
      <c r="AJ1370" s="50">
        <v>0.94791666666666696</v>
      </c>
      <c r="AK1370">
        <v>4</v>
      </c>
    </row>
    <row r="1371" spans="32:37" x14ac:dyDescent="0.3">
      <c r="AF1371" s="50">
        <v>0.94861111111111096</v>
      </c>
      <c r="AG1371">
        <v>1</v>
      </c>
      <c r="AJ1371" s="50">
        <v>0.94861111111111096</v>
      </c>
      <c r="AK1371">
        <v>4</v>
      </c>
    </row>
    <row r="1372" spans="32:37" x14ac:dyDescent="0.3">
      <c r="AF1372" s="50">
        <v>0.94930555555555596</v>
      </c>
      <c r="AG1372">
        <v>1</v>
      </c>
      <c r="AJ1372" s="50">
        <v>0.94930555555555596</v>
      </c>
      <c r="AK1372">
        <v>4</v>
      </c>
    </row>
    <row r="1373" spans="32:37" x14ac:dyDescent="0.3">
      <c r="AF1373" s="50">
        <v>0.95</v>
      </c>
      <c r="AG1373">
        <v>1</v>
      </c>
      <c r="AJ1373" s="50">
        <v>0.95</v>
      </c>
      <c r="AK1373">
        <v>4</v>
      </c>
    </row>
    <row r="1374" spans="32:37" x14ac:dyDescent="0.3">
      <c r="AF1374" s="50">
        <v>0.95069444444444495</v>
      </c>
      <c r="AG1374">
        <v>1</v>
      </c>
      <c r="AJ1374" s="50">
        <v>0.95069444444444495</v>
      </c>
      <c r="AK1374">
        <v>4</v>
      </c>
    </row>
    <row r="1375" spans="32:37" x14ac:dyDescent="0.3">
      <c r="AF1375" s="50">
        <v>0.95138888888888895</v>
      </c>
      <c r="AG1375">
        <v>1</v>
      </c>
      <c r="AJ1375" s="50">
        <v>0.95138888888888895</v>
      </c>
      <c r="AK1375">
        <v>4</v>
      </c>
    </row>
    <row r="1376" spans="32:37" x14ac:dyDescent="0.3">
      <c r="AF1376" s="50">
        <v>0.95208333333333295</v>
      </c>
      <c r="AG1376">
        <v>1</v>
      </c>
      <c r="AJ1376" s="50">
        <v>0.95208333333333295</v>
      </c>
      <c r="AK1376">
        <v>4</v>
      </c>
    </row>
    <row r="1377" spans="32:37" x14ac:dyDescent="0.3">
      <c r="AF1377" s="50">
        <v>0.95277777777777795</v>
      </c>
      <c r="AG1377">
        <v>1</v>
      </c>
      <c r="AJ1377" s="50">
        <v>0.95277777777777795</v>
      </c>
      <c r="AK1377">
        <v>4</v>
      </c>
    </row>
    <row r="1378" spans="32:37" x14ac:dyDescent="0.3">
      <c r="AF1378" s="50">
        <v>0.95347222222222205</v>
      </c>
      <c r="AG1378">
        <v>1</v>
      </c>
      <c r="AJ1378" s="50">
        <v>0.95347222222222205</v>
      </c>
      <c r="AK1378">
        <v>4</v>
      </c>
    </row>
    <row r="1379" spans="32:37" x14ac:dyDescent="0.3">
      <c r="AF1379" s="50">
        <v>0.95416666666666705</v>
      </c>
      <c r="AG1379">
        <v>1</v>
      </c>
      <c r="AJ1379" s="50">
        <v>0.95416666666666705</v>
      </c>
      <c r="AK1379">
        <v>4</v>
      </c>
    </row>
    <row r="1380" spans="32:37" x14ac:dyDescent="0.3">
      <c r="AF1380" s="50">
        <v>0.95486111111111105</v>
      </c>
      <c r="AG1380">
        <v>1</v>
      </c>
      <c r="AJ1380" s="50">
        <v>0.95486111111111105</v>
      </c>
      <c r="AK1380">
        <v>4</v>
      </c>
    </row>
    <row r="1381" spans="32:37" x14ac:dyDescent="0.3">
      <c r="AF1381" s="50">
        <v>0.95555555555555605</v>
      </c>
      <c r="AG1381">
        <v>1</v>
      </c>
      <c r="AJ1381" s="50">
        <v>0.95555555555555605</v>
      </c>
      <c r="AK1381">
        <v>4</v>
      </c>
    </row>
    <row r="1382" spans="32:37" x14ac:dyDescent="0.3">
      <c r="AF1382" s="50">
        <v>0.95625000000000004</v>
      </c>
      <c r="AG1382">
        <v>1</v>
      </c>
      <c r="AJ1382" s="50">
        <v>0.95625000000000004</v>
      </c>
      <c r="AK1382">
        <v>4</v>
      </c>
    </row>
    <row r="1383" spans="32:37" x14ac:dyDescent="0.3">
      <c r="AF1383" s="50">
        <v>0.95694444444444404</v>
      </c>
      <c r="AG1383">
        <v>1</v>
      </c>
      <c r="AJ1383" s="50">
        <v>0.95694444444444404</v>
      </c>
      <c r="AK1383">
        <v>4</v>
      </c>
    </row>
    <row r="1384" spans="32:37" x14ac:dyDescent="0.3">
      <c r="AF1384" s="50">
        <v>0.95763888888888904</v>
      </c>
      <c r="AG1384">
        <v>1</v>
      </c>
      <c r="AJ1384" s="50">
        <v>0.95763888888888904</v>
      </c>
      <c r="AK1384">
        <v>4</v>
      </c>
    </row>
    <row r="1385" spans="32:37" x14ac:dyDescent="0.3">
      <c r="AF1385" s="50">
        <v>0.95833333333333304</v>
      </c>
      <c r="AG1385">
        <v>1</v>
      </c>
      <c r="AJ1385" s="50">
        <v>0.95833333333333304</v>
      </c>
      <c r="AK1385">
        <v>4</v>
      </c>
    </row>
    <row r="1386" spans="32:37" x14ac:dyDescent="0.3">
      <c r="AF1386" s="50">
        <v>0.95902777777777803</v>
      </c>
      <c r="AG1386">
        <v>1</v>
      </c>
      <c r="AJ1386" s="50">
        <v>0.95902777777777803</v>
      </c>
      <c r="AK1386">
        <v>4</v>
      </c>
    </row>
    <row r="1387" spans="32:37" x14ac:dyDescent="0.3">
      <c r="AF1387" s="50">
        <v>0.95972222222222203</v>
      </c>
      <c r="AG1387">
        <v>1</v>
      </c>
      <c r="AJ1387" s="50">
        <v>0.95972222222222203</v>
      </c>
      <c r="AK1387">
        <v>4</v>
      </c>
    </row>
    <row r="1388" spans="32:37" x14ac:dyDescent="0.3">
      <c r="AF1388" s="50">
        <v>0.96041666666666703</v>
      </c>
      <c r="AG1388">
        <v>1</v>
      </c>
      <c r="AJ1388" s="50">
        <v>0.96041666666666703</v>
      </c>
      <c r="AK1388">
        <v>4</v>
      </c>
    </row>
    <row r="1389" spans="32:37" x14ac:dyDescent="0.3">
      <c r="AF1389" s="50">
        <v>0.96111111111111103</v>
      </c>
      <c r="AG1389">
        <v>1</v>
      </c>
      <c r="AJ1389" s="50">
        <v>0.96111111111111103</v>
      </c>
      <c r="AK1389">
        <v>4</v>
      </c>
    </row>
    <row r="1390" spans="32:37" x14ac:dyDescent="0.3">
      <c r="AF1390" s="50">
        <v>0.96180555555555602</v>
      </c>
      <c r="AG1390">
        <v>1</v>
      </c>
      <c r="AJ1390" s="50">
        <v>0.96180555555555602</v>
      </c>
      <c r="AK1390">
        <v>4</v>
      </c>
    </row>
    <row r="1391" spans="32:37" x14ac:dyDescent="0.3">
      <c r="AF1391" s="50">
        <v>0.96250000000000002</v>
      </c>
      <c r="AG1391">
        <v>1</v>
      </c>
      <c r="AJ1391" s="50">
        <v>0.96250000000000002</v>
      </c>
      <c r="AK1391">
        <v>4</v>
      </c>
    </row>
    <row r="1392" spans="32:37" x14ac:dyDescent="0.3">
      <c r="AF1392" s="50">
        <v>0.96319444444444402</v>
      </c>
      <c r="AG1392">
        <v>1</v>
      </c>
      <c r="AJ1392" s="50">
        <v>0.96319444444444402</v>
      </c>
      <c r="AK1392">
        <v>4</v>
      </c>
    </row>
    <row r="1393" spans="32:37" x14ac:dyDescent="0.3">
      <c r="AF1393" s="50">
        <v>0.96388888888888902</v>
      </c>
      <c r="AG1393">
        <v>1</v>
      </c>
      <c r="AJ1393" s="50">
        <v>0.96388888888888902</v>
      </c>
      <c r="AK1393">
        <v>4</v>
      </c>
    </row>
    <row r="1394" spans="32:37" x14ac:dyDescent="0.3">
      <c r="AF1394" s="50">
        <v>0.96458333333333302</v>
      </c>
      <c r="AG1394">
        <v>1</v>
      </c>
      <c r="AJ1394" s="50">
        <v>0.96458333333333302</v>
      </c>
      <c r="AK1394">
        <v>4</v>
      </c>
    </row>
    <row r="1395" spans="32:37" x14ac:dyDescent="0.3">
      <c r="AF1395" s="50">
        <v>0.96527777777777801</v>
      </c>
      <c r="AG1395">
        <v>1</v>
      </c>
      <c r="AJ1395" s="50">
        <v>0.96527777777777801</v>
      </c>
      <c r="AK1395">
        <v>4</v>
      </c>
    </row>
    <row r="1396" spans="32:37" x14ac:dyDescent="0.3">
      <c r="AF1396" s="50">
        <v>0.96597222222222201</v>
      </c>
      <c r="AG1396">
        <v>1</v>
      </c>
      <c r="AJ1396" s="50">
        <v>0.96597222222222201</v>
      </c>
      <c r="AK1396">
        <v>4</v>
      </c>
    </row>
    <row r="1397" spans="32:37" x14ac:dyDescent="0.3">
      <c r="AF1397" s="50">
        <v>0.96666666666666701</v>
      </c>
      <c r="AG1397">
        <v>1</v>
      </c>
      <c r="AJ1397" s="50">
        <v>0.96666666666666701</v>
      </c>
      <c r="AK1397">
        <v>4</v>
      </c>
    </row>
    <row r="1398" spans="32:37" x14ac:dyDescent="0.3">
      <c r="AF1398" s="50">
        <v>0.96736111111111101</v>
      </c>
      <c r="AG1398">
        <v>1</v>
      </c>
      <c r="AJ1398" s="50">
        <v>0.96736111111111101</v>
      </c>
      <c r="AK1398">
        <v>4</v>
      </c>
    </row>
    <row r="1399" spans="32:37" x14ac:dyDescent="0.3">
      <c r="AF1399" s="50">
        <v>0.968055555555556</v>
      </c>
      <c r="AG1399">
        <v>1</v>
      </c>
      <c r="AJ1399" s="50">
        <v>0.968055555555556</v>
      </c>
      <c r="AK1399">
        <v>4</v>
      </c>
    </row>
    <row r="1400" spans="32:37" x14ac:dyDescent="0.3">
      <c r="AF1400" s="50">
        <v>0.96875</v>
      </c>
      <c r="AG1400">
        <v>1</v>
      </c>
      <c r="AJ1400" s="50">
        <v>0.96875</v>
      </c>
      <c r="AK1400">
        <v>4</v>
      </c>
    </row>
    <row r="1401" spans="32:37" x14ac:dyDescent="0.3">
      <c r="AF1401" s="50">
        <v>0.969444444444444</v>
      </c>
      <c r="AG1401">
        <v>1</v>
      </c>
      <c r="AJ1401" s="50">
        <v>0.969444444444444</v>
      </c>
      <c r="AK1401">
        <v>4</v>
      </c>
    </row>
    <row r="1402" spans="32:37" x14ac:dyDescent="0.3">
      <c r="AF1402" s="50">
        <v>0.97013888888888899</v>
      </c>
      <c r="AG1402">
        <v>1</v>
      </c>
      <c r="AJ1402" s="50">
        <v>0.97013888888888899</v>
      </c>
      <c r="AK1402">
        <v>4</v>
      </c>
    </row>
    <row r="1403" spans="32:37" x14ac:dyDescent="0.3">
      <c r="AF1403" s="50">
        <v>0.97083333333333299</v>
      </c>
      <c r="AG1403">
        <v>1</v>
      </c>
      <c r="AJ1403" s="50">
        <v>0.97083333333333299</v>
      </c>
      <c r="AK1403">
        <v>4</v>
      </c>
    </row>
    <row r="1404" spans="32:37" x14ac:dyDescent="0.3">
      <c r="AF1404" s="50">
        <v>0.97152777777777799</v>
      </c>
      <c r="AG1404">
        <v>1</v>
      </c>
      <c r="AJ1404" s="50">
        <v>0.97152777777777799</v>
      </c>
      <c r="AK1404">
        <v>4</v>
      </c>
    </row>
    <row r="1405" spans="32:37" x14ac:dyDescent="0.3">
      <c r="AF1405" s="50">
        <v>0.97222222222222199</v>
      </c>
      <c r="AG1405">
        <v>1</v>
      </c>
      <c r="AJ1405" s="50">
        <v>0.97222222222222199</v>
      </c>
      <c r="AK1405">
        <v>4</v>
      </c>
    </row>
    <row r="1406" spans="32:37" x14ac:dyDescent="0.3">
      <c r="AF1406" s="50">
        <v>0.97291666666666698</v>
      </c>
      <c r="AG1406">
        <v>1</v>
      </c>
      <c r="AJ1406" s="50">
        <v>0.97291666666666698</v>
      </c>
      <c r="AK1406">
        <v>4</v>
      </c>
    </row>
    <row r="1407" spans="32:37" x14ac:dyDescent="0.3">
      <c r="AF1407" s="50">
        <v>0.97361111111111098</v>
      </c>
      <c r="AG1407">
        <v>1</v>
      </c>
      <c r="AJ1407" s="50">
        <v>0.97361111111111098</v>
      </c>
      <c r="AK1407">
        <v>4</v>
      </c>
    </row>
    <row r="1408" spans="32:37" x14ac:dyDescent="0.3">
      <c r="AF1408" s="50">
        <v>0.97430555555555598</v>
      </c>
      <c r="AG1408">
        <v>1</v>
      </c>
      <c r="AJ1408" s="50">
        <v>0.97430555555555598</v>
      </c>
      <c r="AK1408">
        <v>4</v>
      </c>
    </row>
    <row r="1409" spans="32:37" x14ac:dyDescent="0.3">
      <c r="AF1409" s="50">
        <v>0.97499999999999998</v>
      </c>
      <c r="AG1409">
        <v>1</v>
      </c>
      <c r="AJ1409" s="50">
        <v>0.97499999999999998</v>
      </c>
      <c r="AK1409">
        <v>4</v>
      </c>
    </row>
    <row r="1410" spans="32:37" x14ac:dyDescent="0.3">
      <c r="AF1410" s="50">
        <v>0.97569444444444497</v>
      </c>
      <c r="AG1410">
        <v>1</v>
      </c>
      <c r="AJ1410" s="50">
        <v>0.97569444444444497</v>
      </c>
      <c r="AK1410">
        <v>4</v>
      </c>
    </row>
    <row r="1411" spans="32:37" x14ac:dyDescent="0.3">
      <c r="AF1411" s="50">
        <v>0.97638888888888897</v>
      </c>
      <c r="AG1411">
        <v>1</v>
      </c>
      <c r="AJ1411" s="50">
        <v>0.97638888888888897</v>
      </c>
      <c r="AK1411">
        <v>4</v>
      </c>
    </row>
    <row r="1412" spans="32:37" x14ac:dyDescent="0.3">
      <c r="AF1412" s="50">
        <v>0.97708333333333297</v>
      </c>
      <c r="AG1412">
        <v>1</v>
      </c>
      <c r="AJ1412" s="50">
        <v>0.97708333333333297</v>
      </c>
      <c r="AK1412">
        <v>4</v>
      </c>
    </row>
    <row r="1413" spans="32:37" x14ac:dyDescent="0.3">
      <c r="AF1413" s="50">
        <v>0.97777777777777797</v>
      </c>
      <c r="AG1413">
        <v>1</v>
      </c>
      <c r="AJ1413" s="50">
        <v>0.97777777777777797</v>
      </c>
      <c r="AK1413">
        <v>4</v>
      </c>
    </row>
    <row r="1414" spans="32:37" x14ac:dyDescent="0.3">
      <c r="AF1414" s="50">
        <v>0.97847222222222197</v>
      </c>
      <c r="AG1414">
        <v>1</v>
      </c>
      <c r="AJ1414" s="50">
        <v>0.97847222222222197</v>
      </c>
      <c r="AK1414">
        <v>4</v>
      </c>
    </row>
    <row r="1415" spans="32:37" x14ac:dyDescent="0.3">
      <c r="AF1415" s="50">
        <v>0.97916666666666696</v>
      </c>
      <c r="AG1415">
        <v>1</v>
      </c>
      <c r="AJ1415" s="50">
        <v>0.97916666666666696</v>
      </c>
      <c r="AK1415">
        <v>4</v>
      </c>
    </row>
    <row r="1416" spans="32:37" x14ac:dyDescent="0.3">
      <c r="AF1416" s="50">
        <v>0.97986111111111096</v>
      </c>
      <c r="AG1416">
        <v>1</v>
      </c>
      <c r="AJ1416" s="50">
        <v>0.97986111111111096</v>
      </c>
      <c r="AK1416">
        <v>4</v>
      </c>
    </row>
    <row r="1417" spans="32:37" x14ac:dyDescent="0.3">
      <c r="AF1417" s="50">
        <v>0.98055555555555596</v>
      </c>
      <c r="AG1417">
        <v>1</v>
      </c>
      <c r="AJ1417" s="50">
        <v>0.98055555555555596</v>
      </c>
      <c r="AK1417">
        <v>4</v>
      </c>
    </row>
    <row r="1418" spans="32:37" x14ac:dyDescent="0.3">
      <c r="AF1418" s="50">
        <v>0.98124999999999996</v>
      </c>
      <c r="AG1418">
        <v>1</v>
      </c>
      <c r="AJ1418" s="50">
        <v>0.98124999999999996</v>
      </c>
      <c r="AK1418">
        <v>4</v>
      </c>
    </row>
    <row r="1419" spans="32:37" x14ac:dyDescent="0.3">
      <c r="AF1419" s="50">
        <v>0.98194444444444495</v>
      </c>
      <c r="AG1419">
        <v>1</v>
      </c>
      <c r="AJ1419" s="50">
        <v>0.98194444444444495</v>
      </c>
      <c r="AK1419">
        <v>4</v>
      </c>
    </row>
    <row r="1420" spans="32:37" x14ac:dyDescent="0.3">
      <c r="AF1420" s="50">
        <v>0.98263888888888895</v>
      </c>
      <c r="AG1420">
        <v>1</v>
      </c>
      <c r="AJ1420" s="50">
        <v>0.98263888888888895</v>
      </c>
      <c r="AK1420">
        <v>4</v>
      </c>
    </row>
    <row r="1421" spans="32:37" x14ac:dyDescent="0.3">
      <c r="AF1421" s="50">
        <v>0.98333333333333295</v>
      </c>
      <c r="AG1421">
        <v>1</v>
      </c>
      <c r="AJ1421" s="50">
        <v>0.98333333333333295</v>
      </c>
      <c r="AK1421">
        <v>4</v>
      </c>
    </row>
    <row r="1422" spans="32:37" x14ac:dyDescent="0.3">
      <c r="AF1422" s="50">
        <v>0.98402777777777795</v>
      </c>
      <c r="AG1422">
        <v>1</v>
      </c>
      <c r="AJ1422" s="50">
        <v>0.98402777777777795</v>
      </c>
      <c r="AK1422">
        <v>4</v>
      </c>
    </row>
    <row r="1423" spans="32:37" x14ac:dyDescent="0.3">
      <c r="AF1423" s="50">
        <v>0.98472222222222205</v>
      </c>
      <c r="AG1423">
        <v>1</v>
      </c>
      <c r="AJ1423" s="50">
        <v>0.98472222222222205</v>
      </c>
      <c r="AK1423">
        <v>4</v>
      </c>
    </row>
    <row r="1424" spans="32:37" x14ac:dyDescent="0.3">
      <c r="AF1424" s="50">
        <v>0.98541666666666705</v>
      </c>
      <c r="AG1424">
        <v>1</v>
      </c>
      <c r="AJ1424" s="50">
        <v>0.98541666666666705</v>
      </c>
      <c r="AK1424">
        <v>4</v>
      </c>
    </row>
    <row r="1425" spans="32:37" x14ac:dyDescent="0.3">
      <c r="AF1425" s="50">
        <v>0.98611111111111105</v>
      </c>
      <c r="AG1425">
        <v>1</v>
      </c>
      <c r="AJ1425" s="50">
        <v>0.98611111111111105</v>
      </c>
      <c r="AK1425">
        <v>4</v>
      </c>
    </row>
    <row r="1426" spans="32:37" x14ac:dyDescent="0.3">
      <c r="AF1426" s="50">
        <v>0.98680555555555605</v>
      </c>
      <c r="AG1426">
        <v>1</v>
      </c>
      <c r="AJ1426" s="50">
        <v>0.98680555555555605</v>
      </c>
      <c r="AK1426">
        <v>4</v>
      </c>
    </row>
    <row r="1427" spans="32:37" x14ac:dyDescent="0.3">
      <c r="AF1427" s="50">
        <v>0.98750000000000004</v>
      </c>
      <c r="AG1427">
        <v>1</v>
      </c>
      <c r="AJ1427" s="50">
        <v>0.98750000000000004</v>
      </c>
      <c r="AK1427">
        <v>4</v>
      </c>
    </row>
    <row r="1428" spans="32:37" x14ac:dyDescent="0.3">
      <c r="AF1428" s="50">
        <v>0.98819444444444404</v>
      </c>
      <c r="AG1428">
        <v>1</v>
      </c>
      <c r="AJ1428" s="50">
        <v>0.98819444444444404</v>
      </c>
      <c r="AK1428">
        <v>4</v>
      </c>
    </row>
    <row r="1429" spans="32:37" x14ac:dyDescent="0.3">
      <c r="AF1429" s="50">
        <v>0.98888888888888904</v>
      </c>
      <c r="AG1429">
        <v>1</v>
      </c>
      <c r="AJ1429" s="50">
        <v>0.98888888888888904</v>
      </c>
      <c r="AK1429">
        <v>4</v>
      </c>
    </row>
    <row r="1430" spans="32:37" x14ac:dyDescent="0.3">
      <c r="AF1430" s="50">
        <v>0.98958333333333304</v>
      </c>
      <c r="AG1430">
        <v>1</v>
      </c>
      <c r="AJ1430" s="50">
        <v>0.98958333333333304</v>
      </c>
      <c r="AK1430">
        <v>4</v>
      </c>
    </row>
    <row r="1431" spans="32:37" x14ac:dyDescent="0.3">
      <c r="AF1431" s="50">
        <v>0.99027777777777803</v>
      </c>
      <c r="AG1431">
        <v>1</v>
      </c>
      <c r="AJ1431" s="50">
        <v>0.99027777777777803</v>
      </c>
      <c r="AK1431">
        <v>4</v>
      </c>
    </row>
    <row r="1432" spans="32:37" x14ac:dyDescent="0.3">
      <c r="AF1432" s="50">
        <v>0.99097222222222203</v>
      </c>
      <c r="AG1432">
        <v>1</v>
      </c>
      <c r="AJ1432" s="50">
        <v>0.99097222222222203</v>
      </c>
      <c r="AK1432">
        <v>4</v>
      </c>
    </row>
    <row r="1433" spans="32:37" x14ac:dyDescent="0.3">
      <c r="AF1433" s="50">
        <v>0.99166666666666703</v>
      </c>
      <c r="AG1433">
        <v>1</v>
      </c>
      <c r="AJ1433" s="50">
        <v>0.99166666666666703</v>
      </c>
      <c r="AK1433">
        <v>4</v>
      </c>
    </row>
    <row r="1434" spans="32:37" x14ac:dyDescent="0.3">
      <c r="AF1434" s="50">
        <v>0.99236111111111103</v>
      </c>
      <c r="AG1434">
        <v>1</v>
      </c>
      <c r="AJ1434" s="50">
        <v>0.99236111111111103</v>
      </c>
      <c r="AK1434">
        <v>4</v>
      </c>
    </row>
    <row r="1435" spans="32:37" x14ac:dyDescent="0.3">
      <c r="AF1435" s="50">
        <v>0.99305555555555602</v>
      </c>
      <c r="AG1435">
        <v>1</v>
      </c>
      <c r="AJ1435" s="50">
        <v>0.99305555555555602</v>
      </c>
      <c r="AK1435">
        <v>4</v>
      </c>
    </row>
    <row r="1436" spans="32:37" x14ac:dyDescent="0.3">
      <c r="AF1436" s="50">
        <v>0.99375000000000002</v>
      </c>
      <c r="AG1436">
        <v>1</v>
      </c>
      <c r="AJ1436" s="50">
        <v>0.99375000000000002</v>
      </c>
      <c r="AK1436">
        <v>4</v>
      </c>
    </row>
    <row r="1437" spans="32:37" x14ac:dyDescent="0.3">
      <c r="AF1437" s="50">
        <v>0.99444444444444402</v>
      </c>
      <c r="AG1437">
        <v>1</v>
      </c>
      <c r="AJ1437" s="50">
        <v>0.99444444444444402</v>
      </c>
      <c r="AK1437">
        <v>4</v>
      </c>
    </row>
    <row r="1438" spans="32:37" x14ac:dyDescent="0.3">
      <c r="AF1438" s="50">
        <v>0.99513888888888902</v>
      </c>
      <c r="AG1438">
        <v>1</v>
      </c>
      <c r="AJ1438" s="50">
        <v>0.99513888888888902</v>
      </c>
      <c r="AK1438">
        <v>4</v>
      </c>
    </row>
    <row r="1439" spans="32:37" x14ac:dyDescent="0.3">
      <c r="AF1439" s="50">
        <v>0.99583333333333302</v>
      </c>
      <c r="AG1439">
        <v>1</v>
      </c>
      <c r="AJ1439" s="50">
        <v>0.99583333333333302</v>
      </c>
      <c r="AK1439">
        <v>4</v>
      </c>
    </row>
    <row r="1440" spans="32:37" x14ac:dyDescent="0.3">
      <c r="AF1440" s="50">
        <v>0.99652777777777801</v>
      </c>
      <c r="AG1440">
        <v>1</v>
      </c>
      <c r="AJ1440" s="50">
        <v>0.99652777777777801</v>
      </c>
      <c r="AK1440">
        <v>4</v>
      </c>
    </row>
    <row r="1441" spans="32:37" x14ac:dyDescent="0.3">
      <c r="AF1441" s="50">
        <v>0.99722222222222201</v>
      </c>
      <c r="AG1441">
        <v>1</v>
      </c>
      <c r="AJ1441" s="50">
        <v>0.99722222222222201</v>
      </c>
      <c r="AK1441">
        <v>4</v>
      </c>
    </row>
    <row r="1442" spans="32:37" x14ac:dyDescent="0.3">
      <c r="AF1442" s="50">
        <v>0.99791666666666701</v>
      </c>
      <c r="AG1442">
        <v>1</v>
      </c>
      <c r="AJ1442" s="50">
        <v>0.99791666666666701</v>
      </c>
      <c r="AK1442">
        <v>4</v>
      </c>
    </row>
    <row r="1443" spans="32:37" x14ac:dyDescent="0.3">
      <c r="AF1443" s="50">
        <v>0.99861111111111101</v>
      </c>
      <c r="AG1443">
        <v>1</v>
      </c>
      <c r="AJ1443" s="50">
        <v>0.99861111111111101</v>
      </c>
      <c r="AK1443">
        <v>4</v>
      </c>
    </row>
    <row r="1444" spans="32:37" x14ac:dyDescent="0.3">
      <c r="AF1444" s="50">
        <v>0.999305555555556</v>
      </c>
      <c r="AG1444">
        <v>1</v>
      </c>
      <c r="AJ1444" s="50">
        <v>0.999305555555556</v>
      </c>
      <c r="AK1444">
        <v>4</v>
      </c>
    </row>
  </sheetData>
  <customSheetViews>
    <customSheetView guid="{93F0D8C3-9FD0-4067-87C1-8E08F3395827}" fitToPage="1">
      <pane ySplit="3" topLeftCell="A7" activePane="bottomLeft" state="frozen"/>
      <selection pane="bottomLeft" activeCell="G36" sqref="G36"/>
      <pageMargins left="0" right="0" top="0" bottom="0" header="0" footer="0"/>
      <pageSetup scale="95" fitToHeight="0" orientation="portrait" r:id="rId1"/>
    </customSheetView>
  </customSheetViews>
  <mergeCells count="19">
    <mergeCell ref="K18:N18"/>
    <mergeCell ref="K19:N19"/>
    <mergeCell ref="A1:I1"/>
    <mergeCell ref="A2:I2"/>
    <mergeCell ref="C8:D8"/>
    <mergeCell ref="E4:F4"/>
    <mergeCell ref="E8:F8"/>
    <mergeCell ref="C12:E12"/>
    <mergeCell ref="C13:E13"/>
    <mergeCell ref="K10:M10"/>
    <mergeCell ref="K16:N16"/>
    <mergeCell ref="K17:N17"/>
    <mergeCell ref="A3:H3"/>
    <mergeCell ref="Q41:S41"/>
    <mergeCell ref="M42:O42"/>
    <mergeCell ref="D56:E56"/>
    <mergeCell ref="C25:E25"/>
    <mergeCell ref="K20:N20"/>
    <mergeCell ref="K21:N21"/>
  </mergeCells>
  <dataValidations count="3">
    <dataValidation type="list" allowBlank="1" showInputMessage="1" showErrorMessage="1" sqref="B44:C55" xr:uid="{00000000-0002-0000-0300-000000000000}">
      <formula1>$AC$42:$AC$53</formula1>
    </dataValidation>
    <dataValidation type="list" allowBlank="1" showInputMessage="1" showErrorMessage="1" sqref="A44:A55" xr:uid="{00000000-0002-0000-0300-000001000000}">
      <formula1>$AB$45:$AB$48</formula1>
    </dataValidation>
    <dataValidation type="list" allowBlank="1" showInputMessage="1" showErrorMessage="1" sqref="I21" xr:uid="{00000000-0002-0000-0300-000002000000}">
      <formula1>$AA$29:$AA$31</formula1>
    </dataValidation>
  </dataValidations>
  <pageMargins left="0.25" right="0.25" top="0.5" bottom="0.5" header="0" footer="0"/>
  <pageSetup scale="95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pageSetUpPr fitToPage="1"/>
  </sheetPr>
  <dimension ref="A1:AK1445"/>
  <sheetViews>
    <sheetView tabSelected="1" zoomScaleNormal="100" workbookViewId="0">
      <pane ySplit="3" topLeftCell="A19" activePane="bottomLeft" state="frozen"/>
      <selection activeCell="D24" sqref="D24"/>
      <selection pane="bottomLeft" activeCell="K8" sqref="K8"/>
    </sheetView>
  </sheetViews>
  <sheetFormatPr defaultRowHeight="14.4" x14ac:dyDescent="0.3"/>
  <cols>
    <col min="1" max="1" width="10.109375" style="6" bestFit="1" customWidth="1"/>
    <col min="2" max="2" width="10.109375" style="6" customWidth="1"/>
    <col min="3" max="3" width="23.33203125" style="6" customWidth="1"/>
    <col min="4" max="4" width="17.5546875" customWidth="1"/>
    <col min="5" max="5" width="20.109375" customWidth="1"/>
    <col min="6" max="6" width="10.44140625" bestFit="1" customWidth="1"/>
    <col min="7" max="7" width="10.44140625" customWidth="1"/>
    <col min="8" max="8" width="12.109375" customWidth="1"/>
    <col min="9" max="9" width="10.109375" bestFit="1" customWidth="1"/>
    <col min="10" max="10" width="10.109375" customWidth="1"/>
    <col min="11" max="11" width="15" bestFit="1" customWidth="1"/>
    <col min="12" max="12" width="13.5546875" bestFit="1" customWidth="1"/>
    <col min="13" max="13" width="10.44140625" customWidth="1"/>
    <col min="14" max="14" width="16.109375" customWidth="1"/>
    <col min="15" max="15" width="24.5546875" bestFit="1" customWidth="1"/>
    <col min="17" max="17" width="6.44140625" customWidth="1"/>
    <col min="18" max="18" width="15.109375" bestFit="1" customWidth="1"/>
    <col min="22" max="22" width="14.5546875" customWidth="1"/>
    <col min="23" max="23" width="4" customWidth="1"/>
    <col min="25" max="25" width="15.44140625" bestFit="1" customWidth="1"/>
    <col min="27" max="27" width="15.44140625" bestFit="1" customWidth="1"/>
    <col min="30" max="30" width="11.5546875" bestFit="1" customWidth="1"/>
    <col min="32" max="37" width="9.109375" style="60"/>
  </cols>
  <sheetData>
    <row r="1" spans="1:37" x14ac:dyDescent="0.3">
      <c r="A1" s="187" t="s">
        <v>122</v>
      </c>
      <c r="B1" s="187"/>
      <c r="C1" s="187"/>
      <c r="D1" s="187"/>
      <c r="E1" s="187"/>
      <c r="F1" s="187"/>
      <c r="G1" s="187"/>
      <c r="H1" s="187"/>
      <c r="I1" s="187"/>
      <c r="J1" s="187"/>
      <c r="K1" s="1"/>
      <c r="AF1" s="59">
        <v>0</v>
      </c>
      <c r="AG1" s="60">
        <v>4</v>
      </c>
      <c r="AJ1" s="59">
        <v>0</v>
      </c>
      <c r="AK1" s="60">
        <v>1</v>
      </c>
    </row>
    <row r="2" spans="1:37" x14ac:dyDescent="0.3">
      <c r="A2" s="187" t="s">
        <v>123</v>
      </c>
      <c r="B2" s="187"/>
      <c r="C2" s="187"/>
      <c r="D2" s="187"/>
      <c r="E2" s="187"/>
      <c r="F2" s="187"/>
      <c r="G2" s="187"/>
      <c r="H2" s="187"/>
      <c r="I2" s="187"/>
      <c r="J2" s="187"/>
      <c r="K2" s="1"/>
      <c r="AF2" s="59">
        <v>6.9444444444444447E-4</v>
      </c>
      <c r="AG2" s="60">
        <v>4</v>
      </c>
      <c r="AJ2" s="59">
        <v>6.9444444444444447E-4</v>
      </c>
      <c r="AK2" s="60">
        <v>1</v>
      </c>
    </row>
    <row r="3" spans="1:37" x14ac:dyDescent="0.3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"/>
      <c r="AF3" s="59"/>
      <c r="AJ3" s="59"/>
    </row>
    <row r="4" spans="1:37" ht="15" thickBot="1" x14ac:dyDescent="0.35">
      <c r="E4" s="198"/>
      <c r="F4" s="198"/>
      <c r="AF4" s="59">
        <v>1.3888888888888889E-3</v>
      </c>
      <c r="AG4" s="60">
        <v>4</v>
      </c>
      <c r="AJ4" s="59">
        <v>1.3888888888888889E-3</v>
      </c>
      <c r="AK4" s="60">
        <v>1</v>
      </c>
    </row>
    <row r="5" spans="1:37" ht="15" thickBot="1" x14ac:dyDescent="0.35">
      <c r="A5" s="30" t="s">
        <v>91</v>
      </c>
      <c r="C5" s="212"/>
      <c r="D5" s="213"/>
      <c r="M5" s="91"/>
      <c r="N5" s="28"/>
      <c r="AF5" s="59">
        <v>2.0833333333333298E-3</v>
      </c>
      <c r="AG5" s="60">
        <v>4</v>
      </c>
      <c r="AJ5" s="59">
        <v>2.0833333333333298E-3</v>
      </c>
      <c r="AK5" s="60">
        <v>1</v>
      </c>
    </row>
    <row r="6" spans="1:37" ht="15" thickBot="1" x14ac:dyDescent="0.35">
      <c r="D6" s="1"/>
      <c r="AF6" s="59">
        <v>2.7777777777777801E-3</v>
      </c>
      <c r="AG6" s="60">
        <v>4</v>
      </c>
      <c r="AJ6" s="59">
        <v>2.7777777777777801E-3</v>
      </c>
      <c r="AK6" s="60">
        <v>1</v>
      </c>
    </row>
    <row r="7" spans="1:37" ht="15" thickBot="1" x14ac:dyDescent="0.35">
      <c r="A7" s="29" t="s">
        <v>92</v>
      </c>
      <c r="B7" t="s">
        <v>124</v>
      </c>
      <c r="C7"/>
      <c r="F7" s="2"/>
      <c r="AF7" s="59">
        <v>3.4722222222222199E-3</v>
      </c>
      <c r="AG7" s="60">
        <v>4</v>
      </c>
      <c r="AJ7" s="59">
        <v>3.4722222222222199E-3</v>
      </c>
      <c r="AK7" s="60">
        <v>1</v>
      </c>
    </row>
    <row r="8" spans="1:37" x14ac:dyDescent="0.3">
      <c r="B8"/>
      <c r="C8"/>
      <c r="H8" s="6" t="s">
        <v>125</v>
      </c>
      <c r="I8" s="6"/>
      <c r="M8" s="91"/>
      <c r="N8" s="28"/>
      <c r="AF8" s="59">
        <v>4.1666666666666701E-3</v>
      </c>
      <c r="AG8" s="60">
        <v>4</v>
      </c>
      <c r="AJ8" s="59">
        <v>4.1666666666666701E-3</v>
      </c>
      <c r="AK8" s="60">
        <v>1</v>
      </c>
    </row>
    <row r="9" spans="1:37" ht="15" thickBot="1" x14ac:dyDescent="0.35">
      <c r="D9" s="195" t="s">
        <v>126</v>
      </c>
      <c r="E9" s="195"/>
      <c r="G9" t="s">
        <v>97</v>
      </c>
      <c r="H9" s="6" t="s">
        <v>62</v>
      </c>
      <c r="I9" s="6"/>
      <c r="J9" s="94"/>
      <c r="AF9" s="59">
        <v>4.8611111111111103E-3</v>
      </c>
      <c r="AG9" s="60">
        <v>4</v>
      </c>
      <c r="AJ9" s="59">
        <v>4.8611111111111103E-3</v>
      </c>
      <c r="AK9" s="60">
        <v>1</v>
      </c>
    </row>
    <row r="10" spans="1:37" ht="15" thickBot="1" x14ac:dyDescent="0.35">
      <c r="C10" s="93" t="s">
        <v>127</v>
      </c>
      <c r="D10" s="212"/>
      <c r="E10" s="213"/>
      <c r="F10" s="28"/>
      <c r="G10" s="76"/>
      <c r="H10" s="77"/>
      <c r="I10" s="2"/>
      <c r="J10" s="134"/>
      <c r="K10" s="46"/>
      <c r="L10" s="46"/>
      <c r="AF10" s="59">
        <v>5.5555555555555601E-3</v>
      </c>
      <c r="AG10" s="60">
        <v>4</v>
      </c>
      <c r="AJ10" s="59">
        <v>5.5555555555555601E-3</v>
      </c>
      <c r="AK10" s="60">
        <v>1</v>
      </c>
    </row>
    <row r="11" spans="1:37" ht="15" thickBot="1" x14ac:dyDescent="0.35">
      <c r="E11" s="28"/>
      <c r="F11" s="28"/>
      <c r="G11" s="28"/>
      <c r="H11" s="69"/>
      <c r="K11" s="6"/>
      <c r="L11" s="6"/>
      <c r="P11" s="45"/>
      <c r="Q11" s="45"/>
      <c r="AF11" s="59">
        <v>6.2500000000000003E-3</v>
      </c>
      <c r="AG11" s="60">
        <v>4</v>
      </c>
      <c r="AJ11" s="59">
        <v>6.2500000000000003E-3</v>
      </c>
      <c r="AK11" s="60">
        <v>1</v>
      </c>
    </row>
    <row r="12" spans="1:37" ht="15" thickBot="1" x14ac:dyDescent="0.35">
      <c r="A12"/>
      <c r="B12"/>
      <c r="C12"/>
      <c r="D12" s="212"/>
      <c r="E12" s="213"/>
      <c r="F12" s="28"/>
      <c r="G12" s="76"/>
      <c r="H12" s="77"/>
      <c r="I12" s="2"/>
      <c r="J12" s="134"/>
      <c r="K12" s="46"/>
      <c r="L12" s="46"/>
      <c r="M12" s="137"/>
      <c r="N12" s="137"/>
      <c r="O12" s="137"/>
      <c r="P12" s="43"/>
      <c r="Q12" s="41"/>
      <c r="AF12" s="59">
        <v>6.9444444444444397E-3</v>
      </c>
      <c r="AG12" s="60">
        <v>4</v>
      </c>
      <c r="AJ12" s="59">
        <v>6.9444444444444397E-3</v>
      </c>
      <c r="AK12" s="60">
        <v>1</v>
      </c>
    </row>
    <row r="13" spans="1:37" ht="15" thickBot="1" x14ac:dyDescent="0.35">
      <c r="E13" s="28"/>
      <c r="F13" s="28"/>
      <c r="G13" s="28"/>
      <c r="H13" s="69"/>
      <c r="K13" s="6"/>
      <c r="L13" s="6"/>
      <c r="M13" s="86" t="s">
        <v>128</v>
      </c>
      <c r="N13" s="138"/>
      <c r="O13" s="139"/>
      <c r="P13" s="43"/>
      <c r="Q13" s="41"/>
      <c r="AF13" s="59">
        <v>7.6388888888888904E-3</v>
      </c>
      <c r="AG13" s="60">
        <v>4</v>
      </c>
      <c r="AJ13" s="59">
        <v>7.6388888888888904E-3</v>
      </c>
      <c r="AK13" s="60">
        <v>1</v>
      </c>
    </row>
    <row r="14" spans="1:37" ht="15" thickBot="1" x14ac:dyDescent="0.35">
      <c r="D14" s="212"/>
      <c r="E14" s="213"/>
      <c r="F14" s="28"/>
      <c r="G14" s="76"/>
      <c r="H14" s="77"/>
      <c r="I14" s="2"/>
      <c r="K14" s="6"/>
      <c r="L14" s="6"/>
      <c r="M14" s="3" t="s">
        <v>173</v>
      </c>
      <c r="N14" s="137"/>
      <c r="O14" s="42"/>
      <c r="P14" s="43"/>
      <c r="Q14" s="41"/>
      <c r="AF14" s="59">
        <v>8.3333333333333297E-3</v>
      </c>
      <c r="AG14" s="60">
        <v>4</v>
      </c>
      <c r="AJ14" s="59">
        <v>8.3333333333333297E-3</v>
      </c>
      <c r="AK14" s="60">
        <v>1</v>
      </c>
    </row>
    <row r="15" spans="1:37" ht="15" thickBot="1" x14ac:dyDescent="0.35">
      <c r="E15" s="28"/>
      <c r="F15" s="28"/>
      <c r="G15" s="28"/>
      <c r="H15" s="69"/>
      <c r="K15" s="6"/>
      <c r="L15" s="6"/>
      <c r="M15" s="4" t="s">
        <v>172</v>
      </c>
      <c r="N15" s="140"/>
      <c r="O15" s="26"/>
      <c r="P15" s="43"/>
      <c r="Q15" s="41"/>
      <c r="AF15" s="59">
        <v>9.0277777777777804E-3</v>
      </c>
      <c r="AG15" s="60">
        <v>4</v>
      </c>
      <c r="AJ15" s="59">
        <v>9.0277777777777804E-3</v>
      </c>
      <c r="AK15" s="60">
        <v>1</v>
      </c>
    </row>
    <row r="16" spans="1:37" ht="15" thickBot="1" x14ac:dyDescent="0.35">
      <c r="D16" s="212"/>
      <c r="E16" s="213"/>
      <c r="F16" s="28"/>
      <c r="G16" s="76"/>
      <c r="H16" s="77"/>
      <c r="I16" s="2"/>
      <c r="K16" s="6"/>
      <c r="L16" s="6"/>
      <c r="P16" s="43"/>
      <c r="Q16" s="41"/>
      <c r="AF16" s="59">
        <v>9.7222222222222206E-3</v>
      </c>
      <c r="AG16" s="60">
        <v>4</v>
      </c>
      <c r="AJ16" s="59">
        <v>9.7222222222222206E-3</v>
      </c>
      <c r="AK16" s="60">
        <v>1</v>
      </c>
    </row>
    <row r="17" spans="1:37" ht="15" thickBot="1" x14ac:dyDescent="0.35">
      <c r="E17" s="28"/>
      <c r="F17" s="28"/>
      <c r="G17" s="28"/>
      <c r="H17" s="28"/>
      <c r="I17" s="44"/>
      <c r="K17" s="6"/>
      <c r="L17" s="6"/>
      <c r="M17" t="s">
        <v>131</v>
      </c>
      <c r="O17" s="136" t="s">
        <v>132</v>
      </c>
      <c r="AF17" s="59">
        <v>1.0416666666666701E-2</v>
      </c>
      <c r="AG17" s="60">
        <v>4</v>
      </c>
      <c r="AJ17" s="59">
        <v>1.0416666666666701E-2</v>
      </c>
      <c r="AK17" s="60">
        <v>1</v>
      </c>
    </row>
    <row r="18" spans="1:37" ht="15" thickBot="1" x14ac:dyDescent="0.35">
      <c r="C18" s="93" t="s">
        <v>129</v>
      </c>
      <c r="D18" s="212"/>
      <c r="E18" s="213"/>
      <c r="F18" s="28"/>
      <c r="G18" s="76"/>
      <c r="H18" s="77"/>
      <c r="I18" s="2"/>
      <c r="K18" s="6"/>
      <c r="L18" s="6"/>
      <c r="M18" s="94"/>
      <c r="AF18" s="59">
        <v>1.1111111111111099E-2</v>
      </c>
      <c r="AG18" s="60">
        <v>4</v>
      </c>
      <c r="AJ18" s="59">
        <v>1.1111111111111099E-2</v>
      </c>
      <c r="AK18" s="60">
        <v>1</v>
      </c>
    </row>
    <row r="19" spans="1:37" ht="15" thickBot="1" x14ac:dyDescent="0.35">
      <c r="K19" s="6"/>
      <c r="L19" s="6"/>
      <c r="AF19" s="59">
        <v>1.18055555555556E-2</v>
      </c>
      <c r="AG19" s="60">
        <v>4</v>
      </c>
      <c r="AJ19" s="59">
        <v>1.18055555555556E-2</v>
      </c>
      <c r="AK19" s="60">
        <v>1</v>
      </c>
    </row>
    <row r="20" spans="1:37" ht="15" thickBot="1" x14ac:dyDescent="0.35">
      <c r="A20" s="30" t="s">
        <v>101</v>
      </c>
      <c r="B20" t="s">
        <v>130</v>
      </c>
      <c r="C20"/>
      <c r="P20" s="11"/>
      <c r="AF20" s="59">
        <v>1.2500000000000001E-2</v>
      </c>
      <c r="AG20" s="60">
        <v>4</v>
      </c>
      <c r="AJ20" s="59">
        <v>1.2500000000000001E-2</v>
      </c>
      <c r="AK20" s="60">
        <v>1</v>
      </c>
    </row>
    <row r="21" spans="1:37" x14ac:dyDescent="0.3">
      <c r="B21" t="s">
        <v>102</v>
      </c>
      <c r="C21"/>
      <c r="O21" s="11"/>
      <c r="AF21" s="59">
        <v>1.3194444444444399E-2</v>
      </c>
      <c r="AG21" s="60">
        <v>4</v>
      </c>
      <c r="AJ21" s="59">
        <v>1.3194444444444399E-2</v>
      </c>
      <c r="AK21" s="60">
        <v>1</v>
      </c>
    </row>
    <row r="22" spans="1:37" x14ac:dyDescent="0.3">
      <c r="B22"/>
      <c r="C22"/>
      <c r="AF22" s="59"/>
      <c r="AJ22" s="59"/>
    </row>
    <row r="23" spans="1:37" x14ac:dyDescent="0.3">
      <c r="B23" t="s">
        <v>133</v>
      </c>
      <c r="C23"/>
      <c r="O23" s="11"/>
      <c r="AF23" s="59">
        <v>1.38888888888889E-2</v>
      </c>
      <c r="AG23" s="60">
        <v>4</v>
      </c>
      <c r="AJ23" s="59">
        <v>1.38888888888889E-2</v>
      </c>
      <c r="AK23" s="60">
        <v>1</v>
      </c>
    </row>
    <row r="24" spans="1:37" ht="15" thickBot="1" x14ac:dyDescent="0.35">
      <c r="Q24" s="43"/>
      <c r="R24" s="41"/>
      <c r="AD24" s="15"/>
      <c r="AF24" s="59">
        <v>1.4583333333333301E-2</v>
      </c>
      <c r="AG24" s="60">
        <v>4</v>
      </c>
      <c r="AJ24" s="59">
        <v>1.4583333333333301E-2</v>
      </c>
      <c r="AK24" s="60">
        <v>1</v>
      </c>
    </row>
    <row r="25" spans="1:37" ht="15" thickBot="1" x14ac:dyDescent="0.35">
      <c r="G25" t="s">
        <v>134</v>
      </c>
      <c r="I25" t="s">
        <v>97</v>
      </c>
      <c r="J25" s="1"/>
      <c r="K25" s="1"/>
      <c r="M25" s="188" t="s">
        <v>94</v>
      </c>
      <c r="N25" s="189"/>
      <c r="O25" s="190"/>
      <c r="Q25" s="43"/>
      <c r="R25" s="41"/>
      <c r="AF25" s="59">
        <v>1.52777777777778E-2</v>
      </c>
      <c r="AG25" s="60">
        <v>4</v>
      </c>
      <c r="AJ25" s="59">
        <v>1.52777777777778E-2</v>
      </c>
      <c r="AK25" s="60">
        <v>1</v>
      </c>
    </row>
    <row r="26" spans="1:37" ht="15" thickBot="1" x14ac:dyDescent="0.35">
      <c r="B26" s="45" t="s">
        <v>127</v>
      </c>
      <c r="D26" t="s">
        <v>111</v>
      </c>
      <c r="E26" s="78"/>
      <c r="G26" s="12">
        <f>VLOOKUP(E26,AF1:AG1445,2)</f>
        <v>4</v>
      </c>
      <c r="I26" s="56">
        <f>SUM(G10/4)*G26</f>
        <v>0</v>
      </c>
      <c r="J26" s="50"/>
      <c r="M26" s="3" t="s">
        <v>95</v>
      </c>
      <c r="N26" s="11">
        <v>0</v>
      </c>
      <c r="O26" s="16">
        <v>0.24930555555555556</v>
      </c>
      <c r="Q26" s="43"/>
      <c r="R26" s="41"/>
      <c r="AF26" s="59">
        <v>1.59722222222222E-2</v>
      </c>
      <c r="AG26" s="60">
        <v>4</v>
      </c>
      <c r="AJ26" s="59">
        <v>1.59722222222222E-2</v>
      </c>
      <c r="AK26" s="60">
        <v>1</v>
      </c>
    </row>
    <row r="27" spans="1:37" ht="15" thickBot="1" x14ac:dyDescent="0.35">
      <c r="J27" s="50"/>
      <c r="M27" s="3" t="s">
        <v>98</v>
      </c>
      <c r="N27" s="11">
        <v>0.25</v>
      </c>
      <c r="O27" s="16">
        <v>0.4993055555555555</v>
      </c>
      <c r="P27" s="94"/>
      <c r="AF27" s="59">
        <v>1.6666666666666701E-2</v>
      </c>
      <c r="AG27" s="60">
        <v>4</v>
      </c>
      <c r="AJ27" s="59">
        <v>1.6666666666666701E-2</v>
      </c>
      <c r="AK27" s="60">
        <v>1</v>
      </c>
    </row>
    <row r="28" spans="1:37" ht="15" thickBot="1" x14ac:dyDescent="0.35">
      <c r="B28" s="45" t="s">
        <v>129</v>
      </c>
      <c r="D28" t="s">
        <v>114</v>
      </c>
      <c r="E28" s="78"/>
      <c r="G28" s="12">
        <f>VLOOKUP(E28,AJ1:AK1463,2)</f>
        <v>1</v>
      </c>
      <c r="I28" s="56">
        <f>SUM(G18/4)*G28</f>
        <v>0</v>
      </c>
      <c r="J28" s="51"/>
      <c r="M28" s="3" t="s">
        <v>99</v>
      </c>
      <c r="N28" s="11">
        <v>0.5</v>
      </c>
      <c r="O28" s="16">
        <v>0.74930555555555556</v>
      </c>
      <c r="P28" s="94"/>
      <c r="AF28" s="59">
        <v>1.7361111111111101E-2</v>
      </c>
      <c r="AG28" s="60">
        <v>4</v>
      </c>
      <c r="AJ28" s="59">
        <v>1.7361111111111101E-2</v>
      </c>
      <c r="AK28" s="60">
        <v>1</v>
      </c>
    </row>
    <row r="29" spans="1:37" ht="15" thickBot="1" x14ac:dyDescent="0.35">
      <c r="M29" s="4" t="s">
        <v>100</v>
      </c>
      <c r="N29" s="5">
        <v>0.75</v>
      </c>
      <c r="O29" s="17">
        <v>0.99930555555555556</v>
      </c>
      <c r="AF29" s="59">
        <v>1.8055555555555599E-2</v>
      </c>
      <c r="AG29" s="60">
        <v>4</v>
      </c>
      <c r="AJ29" s="59">
        <v>1.8055555555555599E-2</v>
      </c>
      <c r="AK29" s="60">
        <v>1</v>
      </c>
    </row>
    <row r="30" spans="1:37" ht="15" thickBot="1" x14ac:dyDescent="0.35">
      <c r="D30" s="188" t="s">
        <v>116</v>
      </c>
      <c r="E30" s="189"/>
      <c r="F30" s="190"/>
      <c r="H30" s="2"/>
      <c r="N30" s="11"/>
      <c r="O30" s="11"/>
      <c r="AF30" s="59">
        <v>1.8749999999999999E-2</v>
      </c>
      <c r="AG30" s="60">
        <v>4</v>
      </c>
      <c r="AJ30" s="59">
        <v>1.8749999999999999E-2</v>
      </c>
      <c r="AK30" s="60">
        <v>1</v>
      </c>
    </row>
    <row r="31" spans="1:37" ht="15" thickBot="1" x14ac:dyDescent="0.35">
      <c r="H31" s="2"/>
      <c r="M31" s="187"/>
      <c r="N31" s="187"/>
      <c r="O31" s="187"/>
      <c r="P31" s="187"/>
      <c r="AF31" s="59">
        <v>1.94444444444444E-2</v>
      </c>
      <c r="AG31" s="60">
        <v>4</v>
      </c>
      <c r="AJ31" s="59">
        <v>1.94444444444444E-2</v>
      </c>
      <c r="AK31" s="60">
        <v>1</v>
      </c>
    </row>
    <row r="32" spans="1:37" ht="15" thickBot="1" x14ac:dyDescent="0.35">
      <c r="A32" s="30" t="s">
        <v>117</v>
      </c>
      <c r="B32" s="41" t="s">
        <v>135</v>
      </c>
      <c r="M32" s="41"/>
      <c r="AF32" s="59">
        <v>2.0138888888888901E-2</v>
      </c>
      <c r="AG32" s="60">
        <v>4</v>
      </c>
      <c r="AJ32" s="59">
        <v>2.0138888888888901E-2</v>
      </c>
      <c r="AK32" s="60">
        <v>1</v>
      </c>
    </row>
    <row r="33" spans="1:37" x14ac:dyDescent="0.3">
      <c r="B33" s="41" t="s">
        <v>136</v>
      </c>
      <c r="M33" s="49"/>
      <c r="AF33" s="59">
        <v>2.0833333333333301E-2</v>
      </c>
      <c r="AG33" s="60">
        <v>4</v>
      </c>
      <c r="AJ33" s="59">
        <v>2.0833333333333301E-2</v>
      </c>
      <c r="AK33" s="60">
        <v>1</v>
      </c>
    </row>
    <row r="34" spans="1:37" x14ac:dyDescent="0.3">
      <c r="B34" t="s">
        <v>137</v>
      </c>
      <c r="C34"/>
      <c r="AF34" s="59">
        <v>2.1527777777777798E-2</v>
      </c>
      <c r="AG34" s="60">
        <v>4</v>
      </c>
      <c r="AJ34" s="59">
        <v>2.1527777777777798E-2</v>
      </c>
      <c r="AK34" s="60">
        <v>1</v>
      </c>
    </row>
    <row r="35" spans="1:37" x14ac:dyDescent="0.3">
      <c r="B35" t="s">
        <v>138</v>
      </c>
      <c r="C35"/>
      <c r="M35" s="2"/>
      <c r="AF35" s="59">
        <v>2.2222222222222199E-2</v>
      </c>
      <c r="AG35" s="60">
        <v>4</v>
      </c>
      <c r="AJ35" s="59">
        <v>2.2222222222222199E-2</v>
      </c>
      <c r="AK35" s="60">
        <v>1</v>
      </c>
    </row>
    <row r="36" spans="1:37" x14ac:dyDescent="0.3">
      <c r="B36"/>
      <c r="C36"/>
      <c r="F36" s="94" t="s">
        <v>139</v>
      </c>
      <c r="G36" s="94" t="s">
        <v>140</v>
      </c>
      <c r="H36" s="94" t="s">
        <v>141</v>
      </c>
      <c r="AF36" s="59">
        <v>2.29166666666667E-2</v>
      </c>
      <c r="AG36" s="60">
        <v>4</v>
      </c>
      <c r="AJ36" s="59">
        <v>2.29166666666667E-2</v>
      </c>
      <c r="AK36" s="60">
        <v>1</v>
      </c>
    </row>
    <row r="37" spans="1:37" ht="15" thickBot="1" x14ac:dyDescent="0.35">
      <c r="C37" s="94" t="s">
        <v>142</v>
      </c>
      <c r="D37" s="94" t="s">
        <v>143</v>
      </c>
      <c r="E37" s="58" t="s">
        <v>144</v>
      </c>
      <c r="F37" s="10">
        <v>0.15</v>
      </c>
      <c r="G37" s="10">
        <v>0.35</v>
      </c>
      <c r="H37" s="10">
        <v>0.5</v>
      </c>
      <c r="M37" s="10">
        <v>0.15</v>
      </c>
      <c r="N37" s="10">
        <v>0.35</v>
      </c>
      <c r="O37" s="10">
        <v>0.5</v>
      </c>
      <c r="AF37" s="59">
        <v>2.36111111111111E-2</v>
      </c>
      <c r="AG37" s="60">
        <v>4</v>
      </c>
      <c r="AJ37" s="59">
        <v>2.36111111111111E-2</v>
      </c>
      <c r="AK37" s="60">
        <v>1</v>
      </c>
    </row>
    <row r="38" spans="1:37" x14ac:dyDescent="0.3">
      <c r="B38" s="8" t="s">
        <v>145</v>
      </c>
      <c r="C38" s="8" t="s">
        <v>146</v>
      </c>
      <c r="D38" s="8" t="s">
        <v>145</v>
      </c>
      <c r="E38" s="8" t="s">
        <v>147</v>
      </c>
      <c r="F38" s="205" t="s">
        <v>148</v>
      </c>
      <c r="G38" s="206"/>
      <c r="H38" s="207"/>
      <c r="I38" s="8" t="s">
        <v>149</v>
      </c>
      <c r="J38" s="8" t="s">
        <v>149</v>
      </c>
      <c r="K38" s="94"/>
      <c r="M38" s="205" t="s">
        <v>148</v>
      </c>
      <c r="N38" s="206"/>
      <c r="O38" s="211"/>
      <c r="P38" s="24" t="s">
        <v>149</v>
      </c>
      <c r="AF38" s="59">
        <v>2.4305555555555601E-2</v>
      </c>
      <c r="AG38" s="60">
        <v>4</v>
      </c>
      <c r="AJ38" s="59">
        <v>2.4305555555555601E-2</v>
      </c>
      <c r="AK38" s="60">
        <v>1</v>
      </c>
    </row>
    <row r="39" spans="1:37" ht="15" thickBot="1" x14ac:dyDescent="0.35">
      <c r="B39" s="31" t="s">
        <v>150</v>
      </c>
      <c r="C39" s="31" t="s">
        <v>151</v>
      </c>
      <c r="D39" s="31" t="s">
        <v>107</v>
      </c>
      <c r="E39" s="31" t="s">
        <v>152</v>
      </c>
      <c r="F39" s="32" t="s">
        <v>153</v>
      </c>
      <c r="G39" s="33" t="s">
        <v>154</v>
      </c>
      <c r="H39" s="34" t="s">
        <v>155</v>
      </c>
      <c r="I39" s="31" t="s">
        <v>156</v>
      </c>
      <c r="J39" s="31" t="s">
        <v>147</v>
      </c>
      <c r="K39" s="94"/>
      <c r="M39" s="7" t="s">
        <v>153</v>
      </c>
      <c r="N39" s="94" t="s">
        <v>154</v>
      </c>
      <c r="O39" s="94" t="s">
        <v>155</v>
      </c>
      <c r="P39" s="23" t="s">
        <v>157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F39" s="59">
        <v>2.5000000000000001E-2</v>
      </c>
      <c r="AG39" s="60">
        <v>4</v>
      </c>
      <c r="AJ39" s="59">
        <v>2.5000000000000001E-2</v>
      </c>
      <c r="AK39" s="60">
        <v>1</v>
      </c>
    </row>
    <row r="40" spans="1:37" x14ac:dyDescent="0.3">
      <c r="A40" s="45"/>
      <c r="B40" s="36" t="s">
        <v>158</v>
      </c>
      <c r="C40" s="81"/>
      <c r="D40" s="79"/>
      <c r="E40" s="80"/>
      <c r="F40" s="87"/>
      <c r="G40" s="87"/>
      <c r="H40" s="87"/>
      <c r="I40" s="37">
        <f t="shared" ref="I40:I51" si="0">P40</f>
        <v>0</v>
      </c>
      <c r="J40" s="52">
        <f t="shared" ref="J40:J51" si="1">SUM(E40-I40)</f>
        <v>0</v>
      </c>
      <c r="K40" s="2"/>
      <c r="M40" s="19">
        <f t="shared" ref="M40:M51" si="2">IF(F40="Y",E40*0.15,E40*0)</f>
        <v>0</v>
      </c>
      <c r="N40" s="9">
        <f t="shared" ref="N40:N51" si="3">IF(G40="Y",E40*0.35,E40*0)</f>
        <v>0</v>
      </c>
      <c r="O40" s="9">
        <f t="shared" ref="O40:O51" si="4">IF(H40="Y",E40*0.5,E40*0)</f>
        <v>0</v>
      </c>
      <c r="P40" s="20">
        <f>SUM(M40:O40)</f>
        <v>0</v>
      </c>
      <c r="Q40" s="187"/>
      <c r="R40" s="187"/>
      <c r="S40" s="187"/>
      <c r="T40" s="94"/>
      <c r="U40" s="94"/>
      <c r="V40" s="94"/>
      <c r="W40" s="94"/>
      <c r="X40" s="94"/>
      <c r="Y40" s="94"/>
      <c r="Z40" s="94"/>
      <c r="AA40" s="94"/>
      <c r="AB40" s="94"/>
      <c r="AF40" s="59">
        <v>2.5694444444444402E-2</v>
      </c>
      <c r="AG40" s="60">
        <v>4</v>
      </c>
      <c r="AJ40" s="59">
        <v>2.5694444444444402E-2</v>
      </c>
      <c r="AK40" s="60">
        <v>1</v>
      </c>
    </row>
    <row r="41" spans="1:37" x14ac:dyDescent="0.3">
      <c r="A41" s="94"/>
      <c r="B41" s="38" t="s">
        <v>159</v>
      </c>
      <c r="C41" s="81"/>
      <c r="D41" s="82"/>
      <c r="E41" s="83"/>
      <c r="F41" s="88"/>
      <c r="G41" s="88"/>
      <c r="H41" s="88"/>
      <c r="I41" s="25">
        <f t="shared" si="0"/>
        <v>0</v>
      </c>
      <c r="J41" s="53">
        <f t="shared" si="1"/>
        <v>0</v>
      </c>
      <c r="K41" s="2"/>
      <c r="M41" s="19">
        <f t="shared" si="2"/>
        <v>0</v>
      </c>
      <c r="N41" s="9">
        <f t="shared" si="3"/>
        <v>0</v>
      </c>
      <c r="O41" s="9">
        <f t="shared" si="4"/>
        <v>0</v>
      </c>
      <c r="P41" s="13">
        <f t="shared" ref="P41:P51" si="5">SUM(M41:O41)</f>
        <v>0</v>
      </c>
      <c r="Q41" s="94"/>
      <c r="R41" s="94"/>
      <c r="S41" s="94"/>
      <c r="V41" s="94"/>
      <c r="W41" s="94"/>
      <c r="X41" s="94"/>
      <c r="Y41" s="94"/>
      <c r="Z41" s="94"/>
      <c r="AA41" s="94"/>
      <c r="AB41" s="94"/>
      <c r="AC41" s="47"/>
      <c r="AF41" s="59">
        <v>2.6388888888888899E-2</v>
      </c>
      <c r="AG41" s="60">
        <v>4</v>
      </c>
      <c r="AJ41" s="59">
        <v>2.6388888888888899E-2</v>
      </c>
      <c r="AK41" s="60">
        <v>1</v>
      </c>
    </row>
    <row r="42" spans="1:37" x14ac:dyDescent="0.3">
      <c r="A42" s="94"/>
      <c r="B42" s="38" t="s">
        <v>160</v>
      </c>
      <c r="C42" s="81"/>
      <c r="D42" s="82"/>
      <c r="E42" s="83"/>
      <c r="F42" s="88"/>
      <c r="G42" s="88"/>
      <c r="H42" s="88"/>
      <c r="I42" s="25">
        <f t="shared" si="0"/>
        <v>0</v>
      </c>
      <c r="J42" s="53">
        <f t="shared" si="1"/>
        <v>0</v>
      </c>
      <c r="K42" s="2"/>
      <c r="M42" s="19">
        <f t="shared" si="2"/>
        <v>0</v>
      </c>
      <c r="N42" s="9">
        <f t="shared" si="3"/>
        <v>0</v>
      </c>
      <c r="O42" s="9">
        <f t="shared" si="4"/>
        <v>0</v>
      </c>
      <c r="P42" s="13">
        <f t="shared" si="5"/>
        <v>0</v>
      </c>
      <c r="Q42" s="18"/>
      <c r="R42" s="18"/>
      <c r="S42" s="18"/>
      <c r="V42" s="18"/>
      <c r="W42" s="18"/>
      <c r="X42" s="18"/>
      <c r="Y42" s="18"/>
      <c r="Z42" s="18"/>
      <c r="AA42" s="18"/>
      <c r="AB42" s="18"/>
      <c r="AC42" s="48"/>
      <c r="AF42" s="59">
        <v>2.70833333333333E-2</v>
      </c>
      <c r="AG42" s="60">
        <v>4</v>
      </c>
      <c r="AJ42" s="59">
        <v>2.70833333333333E-2</v>
      </c>
      <c r="AK42" s="60">
        <v>1</v>
      </c>
    </row>
    <row r="43" spans="1:37" x14ac:dyDescent="0.3">
      <c r="B43" s="38" t="s">
        <v>161</v>
      </c>
      <c r="C43" s="81"/>
      <c r="D43" s="82"/>
      <c r="E43" s="83"/>
      <c r="F43" s="88"/>
      <c r="G43" s="88"/>
      <c r="H43" s="88"/>
      <c r="I43" s="25">
        <f t="shared" si="0"/>
        <v>0</v>
      </c>
      <c r="J43" s="53">
        <f t="shared" si="1"/>
        <v>0</v>
      </c>
      <c r="K43" s="2"/>
      <c r="M43" s="19">
        <f t="shared" si="2"/>
        <v>0</v>
      </c>
      <c r="N43" s="9">
        <f t="shared" si="3"/>
        <v>0</v>
      </c>
      <c r="O43" s="9">
        <f t="shared" si="4"/>
        <v>0</v>
      </c>
      <c r="P43" s="13">
        <f t="shared" si="5"/>
        <v>0</v>
      </c>
      <c r="Q43" s="18"/>
      <c r="R43" s="18"/>
      <c r="S43" s="18"/>
      <c r="V43" s="18"/>
      <c r="W43" s="18"/>
      <c r="X43" s="18"/>
      <c r="Y43" s="18"/>
      <c r="Z43" s="18"/>
      <c r="AA43" s="18"/>
      <c r="AB43" s="18"/>
      <c r="AC43" s="48"/>
      <c r="AF43" s="59">
        <v>2.7777777777777801E-2</v>
      </c>
      <c r="AG43" s="60">
        <v>4</v>
      </c>
      <c r="AJ43" s="59">
        <v>2.7777777777777801E-2</v>
      </c>
      <c r="AK43" s="60">
        <v>1</v>
      </c>
    </row>
    <row r="44" spans="1:37" x14ac:dyDescent="0.3">
      <c r="B44" s="38" t="s">
        <v>162</v>
      </c>
      <c r="C44" s="81"/>
      <c r="D44" s="82"/>
      <c r="E44" s="83"/>
      <c r="F44" s="88"/>
      <c r="G44" s="88"/>
      <c r="H44" s="88"/>
      <c r="I44" s="25">
        <f t="shared" si="0"/>
        <v>0</v>
      </c>
      <c r="J44" s="53">
        <f t="shared" si="1"/>
        <v>0</v>
      </c>
      <c r="K44" s="2"/>
      <c r="M44" s="19">
        <f t="shared" si="2"/>
        <v>0</v>
      </c>
      <c r="N44" s="9">
        <f t="shared" si="3"/>
        <v>0</v>
      </c>
      <c r="O44" s="9">
        <f t="shared" si="4"/>
        <v>0</v>
      </c>
      <c r="P44" s="13">
        <f t="shared" si="5"/>
        <v>0</v>
      </c>
      <c r="Q44" s="18"/>
      <c r="R44" s="18"/>
      <c r="S44" s="18"/>
      <c r="V44" s="18"/>
      <c r="W44" s="18"/>
      <c r="X44" s="18"/>
      <c r="Y44" s="18"/>
      <c r="Z44" s="18"/>
      <c r="AA44" s="18"/>
      <c r="AB44" s="48"/>
      <c r="AC44" s="48"/>
      <c r="AF44" s="59">
        <v>2.8472222222222201E-2</v>
      </c>
      <c r="AG44" s="60">
        <v>4</v>
      </c>
      <c r="AJ44" s="59">
        <v>2.8472222222222201E-2</v>
      </c>
      <c r="AK44" s="60">
        <v>1</v>
      </c>
    </row>
    <row r="45" spans="1:37" x14ac:dyDescent="0.3">
      <c r="B45" s="38" t="s">
        <v>163</v>
      </c>
      <c r="C45" s="81"/>
      <c r="D45" s="82"/>
      <c r="E45" s="83"/>
      <c r="F45" s="88"/>
      <c r="G45" s="88"/>
      <c r="H45" s="88"/>
      <c r="I45" s="25">
        <f t="shared" si="0"/>
        <v>0</v>
      </c>
      <c r="J45" s="53">
        <f t="shared" si="1"/>
        <v>0</v>
      </c>
      <c r="K45" s="2"/>
      <c r="M45" s="19">
        <f t="shared" si="2"/>
        <v>0</v>
      </c>
      <c r="N45" s="9">
        <f t="shared" si="3"/>
        <v>0</v>
      </c>
      <c r="O45" s="9">
        <f t="shared" si="4"/>
        <v>0</v>
      </c>
      <c r="P45" s="13">
        <f t="shared" si="5"/>
        <v>0</v>
      </c>
      <c r="Q45" s="18"/>
      <c r="R45" s="18"/>
      <c r="S45" s="18"/>
      <c r="V45" s="18"/>
      <c r="W45" s="18"/>
      <c r="X45" s="18"/>
      <c r="Y45" s="18"/>
      <c r="Z45" s="18"/>
      <c r="AA45" s="18"/>
      <c r="AB45" s="48"/>
      <c r="AC45" s="48"/>
      <c r="AF45" s="59">
        <v>2.9166666666666698E-2</v>
      </c>
      <c r="AG45" s="60">
        <v>4</v>
      </c>
      <c r="AJ45" s="59">
        <v>2.9166666666666698E-2</v>
      </c>
      <c r="AK45" s="60">
        <v>1</v>
      </c>
    </row>
    <row r="46" spans="1:37" x14ac:dyDescent="0.3">
      <c r="B46" s="38" t="s">
        <v>164</v>
      </c>
      <c r="C46" s="81"/>
      <c r="D46" s="82"/>
      <c r="E46" s="83"/>
      <c r="F46" s="88"/>
      <c r="G46" s="88"/>
      <c r="H46" s="88"/>
      <c r="I46" s="25">
        <f t="shared" si="0"/>
        <v>0</v>
      </c>
      <c r="J46" s="53">
        <f t="shared" si="1"/>
        <v>0</v>
      </c>
      <c r="K46" s="2"/>
      <c r="M46" s="19">
        <f t="shared" si="2"/>
        <v>0</v>
      </c>
      <c r="N46" s="9">
        <f t="shared" si="3"/>
        <v>0</v>
      </c>
      <c r="O46" s="9">
        <f t="shared" si="4"/>
        <v>0</v>
      </c>
      <c r="P46" s="13">
        <f t="shared" si="5"/>
        <v>0</v>
      </c>
      <c r="Q46" s="18"/>
      <c r="R46" s="18"/>
      <c r="S46" s="18"/>
      <c r="V46" s="18"/>
      <c r="W46" s="18"/>
      <c r="X46" s="18"/>
      <c r="Y46" s="18"/>
      <c r="Z46" s="18"/>
      <c r="AA46" s="18"/>
      <c r="AB46" s="48"/>
      <c r="AC46" s="48"/>
      <c r="AF46" s="59">
        <v>2.9861111111111099E-2</v>
      </c>
      <c r="AG46" s="60">
        <v>4</v>
      </c>
      <c r="AJ46" s="59">
        <v>2.9861111111111099E-2</v>
      </c>
      <c r="AK46" s="60">
        <v>1</v>
      </c>
    </row>
    <row r="47" spans="1:37" x14ac:dyDescent="0.3">
      <c r="B47" s="38" t="s">
        <v>165</v>
      </c>
      <c r="C47" s="81"/>
      <c r="D47" s="82"/>
      <c r="E47" s="83"/>
      <c r="F47" s="88"/>
      <c r="G47" s="88"/>
      <c r="H47" s="88"/>
      <c r="I47" s="25">
        <f t="shared" si="0"/>
        <v>0</v>
      </c>
      <c r="J47" s="53">
        <f t="shared" si="1"/>
        <v>0</v>
      </c>
      <c r="K47" s="2"/>
      <c r="M47" s="19">
        <f t="shared" si="2"/>
        <v>0</v>
      </c>
      <c r="N47" s="9">
        <f t="shared" si="3"/>
        <v>0</v>
      </c>
      <c r="O47" s="9">
        <f t="shared" si="4"/>
        <v>0</v>
      </c>
      <c r="P47" s="13">
        <f t="shared" si="5"/>
        <v>0</v>
      </c>
      <c r="Q47" s="18"/>
      <c r="R47" s="18"/>
      <c r="S47" s="18"/>
      <c r="V47" s="18"/>
      <c r="W47" s="18"/>
      <c r="X47" s="18"/>
      <c r="Y47" s="18"/>
      <c r="Z47" s="18"/>
      <c r="AA47" s="18"/>
      <c r="AB47" s="48"/>
      <c r="AC47" s="48"/>
      <c r="AF47" s="59">
        <v>3.05555555555556E-2</v>
      </c>
      <c r="AG47" s="60">
        <v>4</v>
      </c>
      <c r="AJ47" s="59">
        <v>3.05555555555556E-2</v>
      </c>
      <c r="AK47" s="60">
        <v>1</v>
      </c>
    </row>
    <row r="48" spans="1:37" x14ac:dyDescent="0.3">
      <c r="B48" s="38" t="s">
        <v>166</v>
      </c>
      <c r="C48" s="81"/>
      <c r="D48" s="82"/>
      <c r="E48" s="83"/>
      <c r="F48" s="88"/>
      <c r="G48" s="88"/>
      <c r="H48" s="88"/>
      <c r="I48" s="25">
        <f t="shared" si="0"/>
        <v>0</v>
      </c>
      <c r="J48" s="53">
        <f t="shared" si="1"/>
        <v>0</v>
      </c>
      <c r="K48" s="2"/>
      <c r="M48" s="19">
        <f t="shared" si="2"/>
        <v>0</v>
      </c>
      <c r="N48" s="9">
        <f t="shared" si="3"/>
        <v>0</v>
      </c>
      <c r="O48" s="9">
        <f t="shared" si="4"/>
        <v>0</v>
      </c>
      <c r="P48" s="13">
        <f t="shared" si="5"/>
        <v>0</v>
      </c>
      <c r="Q48" s="18"/>
      <c r="R48" s="18"/>
      <c r="S48" s="18"/>
      <c r="V48" s="18"/>
      <c r="W48" s="18"/>
      <c r="X48" s="18"/>
      <c r="Y48" s="18"/>
      <c r="Z48" s="18"/>
      <c r="AA48" s="18"/>
      <c r="AB48" s="48"/>
      <c r="AC48" s="48"/>
      <c r="AF48" s="59">
        <v>3.125E-2</v>
      </c>
      <c r="AG48" s="60">
        <v>4</v>
      </c>
      <c r="AJ48" s="59">
        <v>3.125E-2</v>
      </c>
      <c r="AK48" s="60">
        <v>1</v>
      </c>
    </row>
    <row r="49" spans="1:37" x14ac:dyDescent="0.3">
      <c r="B49" s="38" t="s">
        <v>167</v>
      </c>
      <c r="C49" s="81"/>
      <c r="D49" s="82"/>
      <c r="E49" s="83"/>
      <c r="F49" s="88"/>
      <c r="G49" s="88"/>
      <c r="H49" s="88"/>
      <c r="I49" s="25">
        <f t="shared" si="0"/>
        <v>0</v>
      </c>
      <c r="J49" s="53">
        <f t="shared" si="1"/>
        <v>0</v>
      </c>
      <c r="K49" s="2"/>
      <c r="M49" s="19">
        <f t="shared" si="2"/>
        <v>0</v>
      </c>
      <c r="N49" s="9">
        <f t="shared" si="3"/>
        <v>0</v>
      </c>
      <c r="O49" s="9">
        <f t="shared" si="4"/>
        <v>0</v>
      </c>
      <c r="P49" s="13">
        <f t="shared" si="5"/>
        <v>0</v>
      </c>
      <c r="Q49" s="18"/>
      <c r="R49" s="18"/>
      <c r="S49" s="18"/>
      <c r="V49" s="18"/>
      <c r="W49" s="18"/>
      <c r="X49" s="18"/>
      <c r="Y49" s="18"/>
      <c r="Z49" s="18"/>
      <c r="AA49" s="18"/>
      <c r="AB49" s="18"/>
      <c r="AC49" s="48"/>
      <c r="AF49" s="59">
        <v>3.19444444444444E-2</v>
      </c>
      <c r="AG49" s="60">
        <v>4</v>
      </c>
      <c r="AJ49" s="59">
        <v>3.19444444444444E-2</v>
      </c>
      <c r="AK49" s="60">
        <v>1</v>
      </c>
    </row>
    <row r="50" spans="1:37" x14ac:dyDescent="0.3">
      <c r="B50" s="38" t="s">
        <v>168</v>
      </c>
      <c r="C50" s="81"/>
      <c r="D50" s="82"/>
      <c r="E50" s="83"/>
      <c r="F50" s="88"/>
      <c r="G50" s="88"/>
      <c r="H50" s="88"/>
      <c r="I50" s="25">
        <f t="shared" si="0"/>
        <v>0</v>
      </c>
      <c r="J50" s="53">
        <f t="shared" si="1"/>
        <v>0</v>
      </c>
      <c r="K50" s="2"/>
      <c r="M50" s="19">
        <f t="shared" si="2"/>
        <v>0</v>
      </c>
      <c r="N50" s="9">
        <f t="shared" si="3"/>
        <v>0</v>
      </c>
      <c r="O50" s="9">
        <f t="shared" si="4"/>
        <v>0</v>
      </c>
      <c r="P50" s="13">
        <f t="shared" si="5"/>
        <v>0</v>
      </c>
      <c r="Q50" s="18"/>
      <c r="R50" s="18"/>
      <c r="S50" s="18"/>
      <c r="V50" s="18"/>
      <c r="W50" s="18"/>
      <c r="X50" s="18"/>
      <c r="Y50" s="18"/>
      <c r="Z50" s="18"/>
      <c r="AA50" s="18"/>
      <c r="AB50" s="18"/>
      <c r="AC50" s="48"/>
      <c r="AF50" s="59">
        <v>3.2638888888888898E-2</v>
      </c>
      <c r="AG50" s="60">
        <v>4</v>
      </c>
      <c r="AJ50" s="59">
        <v>3.2638888888888898E-2</v>
      </c>
      <c r="AK50" s="60">
        <v>1</v>
      </c>
    </row>
    <row r="51" spans="1:37" ht="15" thickBot="1" x14ac:dyDescent="0.35">
      <c r="B51" s="39" t="s">
        <v>169</v>
      </c>
      <c r="C51" s="84"/>
      <c r="D51" s="90"/>
      <c r="E51" s="85"/>
      <c r="F51" s="89"/>
      <c r="G51" s="89"/>
      <c r="H51" s="89"/>
      <c r="I51" s="40">
        <f t="shared" si="0"/>
        <v>0</v>
      </c>
      <c r="J51" s="54">
        <f t="shared" si="1"/>
        <v>0</v>
      </c>
      <c r="K51" s="2"/>
      <c r="M51" s="21">
        <f t="shared" si="2"/>
        <v>0</v>
      </c>
      <c r="N51" s="22">
        <f t="shared" si="3"/>
        <v>0</v>
      </c>
      <c r="O51" s="22">
        <f t="shared" si="4"/>
        <v>0</v>
      </c>
      <c r="P51" s="14">
        <f t="shared" si="5"/>
        <v>0</v>
      </c>
      <c r="Q51" s="18"/>
      <c r="R51" s="18"/>
      <c r="S51" s="18"/>
      <c r="V51" s="18"/>
      <c r="W51" s="18"/>
      <c r="X51" s="18"/>
      <c r="Y51" s="18"/>
      <c r="Z51" s="18"/>
      <c r="AA51" s="18"/>
      <c r="AB51" s="18"/>
      <c r="AC51" s="48"/>
      <c r="AF51" s="59">
        <v>3.3333333333333298E-2</v>
      </c>
      <c r="AG51" s="60">
        <v>4</v>
      </c>
      <c r="AJ51" s="59">
        <v>3.3333333333333298E-2</v>
      </c>
      <c r="AK51" s="60">
        <v>1</v>
      </c>
    </row>
    <row r="52" spans="1:37" ht="15" thickBot="1" x14ac:dyDescent="0.35">
      <c r="C52" s="188" t="s">
        <v>57</v>
      </c>
      <c r="D52" s="190"/>
      <c r="E52" s="35">
        <f>SUM(E40:E51)</f>
        <v>0</v>
      </c>
      <c r="F52" s="2"/>
      <c r="I52" s="35">
        <f>SUM(I40:I51)</f>
        <v>0</v>
      </c>
      <c r="J52" s="55">
        <f>SUM(J40:J51)</f>
        <v>0</v>
      </c>
      <c r="K52" s="44"/>
      <c r="Q52" s="18"/>
      <c r="R52" s="18"/>
      <c r="S52" s="18"/>
      <c r="V52" s="18"/>
      <c r="W52" s="18"/>
      <c r="X52" s="18"/>
      <c r="Y52" s="18"/>
      <c r="Z52" s="18"/>
      <c r="AA52" s="18"/>
      <c r="AB52" s="18"/>
      <c r="AC52" s="48"/>
      <c r="AF52" s="59">
        <v>3.4027777777777803E-2</v>
      </c>
      <c r="AG52" s="60">
        <v>4</v>
      </c>
      <c r="AJ52" s="59">
        <v>3.4027777777777803E-2</v>
      </c>
      <c r="AK52" s="60">
        <v>1</v>
      </c>
    </row>
    <row r="53" spans="1:37" x14ac:dyDescent="0.3">
      <c r="C53" s="94"/>
      <c r="D53" s="94"/>
      <c r="E53" s="44"/>
      <c r="F53" s="2"/>
      <c r="I53" s="44"/>
      <c r="J53" s="44"/>
      <c r="K53" s="44"/>
      <c r="Q53" s="18"/>
      <c r="R53" s="18"/>
      <c r="S53" s="18"/>
      <c r="V53" s="18"/>
      <c r="W53" s="18"/>
      <c r="X53" s="18"/>
      <c r="Y53" s="18"/>
      <c r="Z53" s="18"/>
      <c r="AA53" s="18"/>
      <c r="AB53" s="18"/>
      <c r="AC53" s="48"/>
      <c r="AF53" s="59"/>
      <c r="AJ53" s="59"/>
    </row>
    <row r="54" spans="1:37" ht="16.2" thickBot="1" x14ac:dyDescent="0.35">
      <c r="B54" s="217" t="s">
        <v>170</v>
      </c>
      <c r="C54" s="217"/>
      <c r="D54" s="217"/>
      <c r="E54" s="217"/>
      <c r="F54" s="217"/>
      <c r="G54" s="217"/>
      <c r="H54" s="217"/>
      <c r="I54" s="217"/>
      <c r="J54" s="217"/>
      <c r="K54" s="44"/>
      <c r="Q54" s="18"/>
      <c r="R54" s="18"/>
      <c r="S54" s="18"/>
      <c r="V54" s="18"/>
      <c r="W54" s="18"/>
      <c r="X54" s="18"/>
      <c r="Y54" s="18"/>
      <c r="Z54" s="18"/>
      <c r="AA54" s="18"/>
      <c r="AB54" s="18"/>
      <c r="AC54" s="48"/>
      <c r="AF54" s="59"/>
      <c r="AJ54" s="59"/>
    </row>
    <row r="55" spans="1:37" ht="114.9" customHeight="1" thickBot="1" x14ac:dyDescent="0.35">
      <c r="B55" s="214"/>
      <c r="C55" s="215"/>
      <c r="D55" s="215"/>
      <c r="E55" s="215"/>
      <c r="F55" s="215"/>
      <c r="G55" s="215"/>
      <c r="H55" s="215"/>
      <c r="I55" s="215"/>
      <c r="J55" s="216"/>
      <c r="K55" s="44"/>
      <c r="Q55" s="18"/>
      <c r="R55" s="18"/>
      <c r="S55" s="18"/>
      <c r="V55" s="18"/>
      <c r="W55" s="18"/>
      <c r="X55" s="18"/>
      <c r="Y55" s="18"/>
      <c r="Z55" s="18"/>
      <c r="AA55" s="18"/>
      <c r="AB55" s="18"/>
      <c r="AC55" s="48"/>
      <c r="AF55" s="59"/>
      <c r="AJ55" s="59"/>
    </row>
    <row r="56" spans="1:37" ht="15" thickBot="1" x14ac:dyDescent="0.35">
      <c r="C56" s="94"/>
      <c r="D56" s="94"/>
      <c r="E56" s="44"/>
      <c r="F56" s="2"/>
      <c r="I56" s="44"/>
      <c r="J56" s="44"/>
      <c r="K56" s="44"/>
      <c r="Q56" s="18"/>
      <c r="R56" s="18"/>
      <c r="S56" s="18"/>
      <c r="V56" s="18"/>
      <c r="W56" s="18"/>
      <c r="X56" s="18"/>
      <c r="Y56" s="18"/>
      <c r="Z56" s="18"/>
      <c r="AA56" s="18"/>
      <c r="AB56" s="18"/>
      <c r="AC56" s="48"/>
      <c r="AF56" s="59"/>
      <c r="AJ56" s="59"/>
    </row>
    <row r="57" spans="1:37" ht="15" thickBot="1" x14ac:dyDescent="0.35">
      <c r="A57" s="30" t="s">
        <v>171</v>
      </c>
      <c r="B57" t="s">
        <v>118</v>
      </c>
      <c r="S57" s="2"/>
      <c r="T57" s="2"/>
      <c r="U57" s="2"/>
      <c r="V57" s="2"/>
      <c r="W57" s="2"/>
      <c r="X57" s="2"/>
      <c r="Y57" s="2"/>
      <c r="Z57" s="2"/>
      <c r="AA57" s="2"/>
      <c r="AB57" s="2"/>
      <c r="AF57" s="59">
        <v>3.54166666666667E-2</v>
      </c>
      <c r="AG57" s="60">
        <v>4</v>
      </c>
      <c r="AJ57" s="59">
        <v>3.54166666666667E-2</v>
      </c>
      <c r="AK57" s="60">
        <v>1</v>
      </c>
    </row>
    <row r="58" spans="1:37" x14ac:dyDescent="0.3">
      <c r="S58" s="2"/>
      <c r="T58" s="2"/>
      <c r="U58" s="2"/>
      <c r="V58" s="2"/>
      <c r="W58" s="2"/>
      <c r="X58" s="2"/>
      <c r="Y58" s="2"/>
      <c r="Z58" s="2"/>
      <c r="AA58" s="2"/>
      <c r="AB58" s="2"/>
      <c r="AF58" s="59">
        <v>3.6111111111111101E-2</v>
      </c>
      <c r="AG58" s="60">
        <v>4</v>
      </c>
      <c r="AJ58" s="59">
        <v>3.6111111111111101E-2</v>
      </c>
      <c r="AK58" s="60">
        <v>1</v>
      </c>
    </row>
    <row r="59" spans="1:37" x14ac:dyDescent="0.3">
      <c r="A59" s="94"/>
      <c r="B59"/>
      <c r="E59" s="57"/>
      <c r="S59" s="2"/>
      <c r="T59" s="2"/>
      <c r="U59" s="2"/>
      <c r="V59" s="2"/>
      <c r="W59" s="2"/>
      <c r="X59" s="2"/>
      <c r="Y59" s="2"/>
      <c r="Z59" s="2"/>
      <c r="AA59" s="2"/>
      <c r="AB59" s="2"/>
      <c r="AF59" s="59">
        <v>3.6805555555555598E-2</v>
      </c>
      <c r="AG59" s="60">
        <v>4</v>
      </c>
      <c r="AJ59" s="59">
        <v>3.6805555555555598E-2</v>
      </c>
      <c r="AK59" s="60">
        <v>1</v>
      </c>
    </row>
    <row r="60" spans="1:37" x14ac:dyDescent="0.3">
      <c r="L60" s="2"/>
      <c r="AF60" s="59">
        <v>3.7499999999999999E-2</v>
      </c>
      <c r="AG60" s="60">
        <v>4</v>
      </c>
      <c r="AJ60" s="59">
        <v>3.7499999999999999E-2</v>
      </c>
      <c r="AK60" s="60">
        <v>1</v>
      </c>
    </row>
    <row r="61" spans="1:37" x14ac:dyDescent="0.3">
      <c r="N61" s="1"/>
      <c r="AF61" s="59">
        <v>3.8194444444444399E-2</v>
      </c>
      <c r="AG61" s="60">
        <v>4</v>
      </c>
      <c r="AJ61" s="59">
        <v>3.8194444444444399E-2</v>
      </c>
      <c r="AK61" s="60">
        <v>1</v>
      </c>
    </row>
    <row r="62" spans="1:37" x14ac:dyDescent="0.3">
      <c r="AF62" s="59">
        <v>3.8888888888888903E-2</v>
      </c>
      <c r="AG62" s="60">
        <v>4</v>
      </c>
      <c r="AJ62" s="59">
        <v>3.8888888888888903E-2</v>
      </c>
      <c r="AK62" s="60">
        <v>1</v>
      </c>
    </row>
    <row r="63" spans="1:37" x14ac:dyDescent="0.3">
      <c r="AF63" s="59">
        <v>3.9583333333333297E-2</v>
      </c>
      <c r="AG63" s="60">
        <v>4</v>
      </c>
      <c r="AJ63" s="59">
        <v>3.9583333333333297E-2</v>
      </c>
      <c r="AK63" s="60">
        <v>1</v>
      </c>
    </row>
    <row r="64" spans="1:37" x14ac:dyDescent="0.3">
      <c r="AF64" s="59">
        <v>4.0277777777777801E-2</v>
      </c>
      <c r="AG64" s="60">
        <v>4</v>
      </c>
      <c r="AJ64" s="59">
        <v>4.0277777777777801E-2</v>
      </c>
      <c r="AK64" s="60">
        <v>1</v>
      </c>
    </row>
    <row r="65" spans="32:37" x14ac:dyDescent="0.3">
      <c r="AF65" s="59">
        <v>4.0972222222222202E-2</v>
      </c>
      <c r="AG65" s="60">
        <v>4</v>
      </c>
      <c r="AJ65" s="59">
        <v>4.0972222222222202E-2</v>
      </c>
      <c r="AK65" s="60">
        <v>1</v>
      </c>
    </row>
    <row r="66" spans="32:37" x14ac:dyDescent="0.3">
      <c r="AF66" s="59">
        <v>4.1666666666666699E-2</v>
      </c>
      <c r="AG66" s="60">
        <v>4</v>
      </c>
      <c r="AJ66" s="59">
        <v>4.1666666666666699E-2</v>
      </c>
      <c r="AK66" s="60">
        <v>1</v>
      </c>
    </row>
    <row r="67" spans="32:37" x14ac:dyDescent="0.3">
      <c r="AF67" s="59">
        <v>4.2361111111111099E-2</v>
      </c>
      <c r="AG67" s="60">
        <v>4</v>
      </c>
      <c r="AJ67" s="59">
        <v>4.2361111111111099E-2</v>
      </c>
      <c r="AK67" s="60">
        <v>1</v>
      </c>
    </row>
    <row r="68" spans="32:37" x14ac:dyDescent="0.3">
      <c r="AF68" s="59">
        <v>4.3055555555555597E-2</v>
      </c>
      <c r="AG68" s="60">
        <v>4</v>
      </c>
      <c r="AJ68" s="59">
        <v>4.3055555555555597E-2</v>
      </c>
      <c r="AK68" s="60">
        <v>1</v>
      </c>
    </row>
    <row r="69" spans="32:37" x14ac:dyDescent="0.3">
      <c r="AF69" s="59">
        <v>4.3749999999999997E-2</v>
      </c>
      <c r="AG69" s="60">
        <v>4</v>
      </c>
      <c r="AJ69" s="59">
        <v>4.3749999999999997E-2</v>
      </c>
      <c r="AK69" s="60">
        <v>1</v>
      </c>
    </row>
    <row r="70" spans="32:37" x14ac:dyDescent="0.3">
      <c r="AF70" s="59">
        <v>4.4444444444444398E-2</v>
      </c>
      <c r="AG70" s="60">
        <v>4</v>
      </c>
      <c r="AJ70" s="59">
        <v>4.4444444444444398E-2</v>
      </c>
      <c r="AK70" s="60">
        <v>1</v>
      </c>
    </row>
    <row r="71" spans="32:37" x14ac:dyDescent="0.3">
      <c r="AF71" s="59">
        <v>4.5138888888888902E-2</v>
      </c>
      <c r="AG71" s="60">
        <v>4</v>
      </c>
      <c r="AJ71" s="59">
        <v>4.5138888888888902E-2</v>
      </c>
      <c r="AK71" s="60">
        <v>1</v>
      </c>
    </row>
    <row r="72" spans="32:37" x14ac:dyDescent="0.3">
      <c r="AF72" s="59">
        <v>4.5833333333333302E-2</v>
      </c>
      <c r="AG72" s="60">
        <v>4</v>
      </c>
      <c r="AJ72" s="59">
        <v>4.5833333333333302E-2</v>
      </c>
      <c r="AK72" s="60">
        <v>1</v>
      </c>
    </row>
    <row r="73" spans="32:37" x14ac:dyDescent="0.3">
      <c r="AF73" s="59">
        <v>4.65277777777778E-2</v>
      </c>
      <c r="AG73" s="60">
        <v>4</v>
      </c>
      <c r="AJ73" s="59">
        <v>4.65277777777778E-2</v>
      </c>
      <c r="AK73" s="60">
        <v>1</v>
      </c>
    </row>
    <row r="74" spans="32:37" x14ac:dyDescent="0.3">
      <c r="AF74" s="59">
        <v>4.72222222222222E-2</v>
      </c>
      <c r="AG74" s="60">
        <v>4</v>
      </c>
      <c r="AJ74" s="59">
        <v>4.72222222222222E-2</v>
      </c>
      <c r="AK74" s="60">
        <v>1</v>
      </c>
    </row>
    <row r="75" spans="32:37" x14ac:dyDescent="0.3">
      <c r="AF75" s="59">
        <v>4.7916666666666698E-2</v>
      </c>
      <c r="AG75" s="60">
        <v>4</v>
      </c>
      <c r="AJ75" s="59">
        <v>4.7916666666666698E-2</v>
      </c>
      <c r="AK75" s="60">
        <v>1</v>
      </c>
    </row>
    <row r="76" spans="32:37" x14ac:dyDescent="0.3">
      <c r="AF76" s="59">
        <v>4.8611111111111098E-2</v>
      </c>
      <c r="AG76" s="60">
        <v>4</v>
      </c>
      <c r="AJ76" s="59">
        <v>4.8611111111111098E-2</v>
      </c>
      <c r="AK76" s="60">
        <v>1</v>
      </c>
    </row>
    <row r="77" spans="32:37" x14ac:dyDescent="0.3">
      <c r="AF77" s="59">
        <v>4.9305555555555602E-2</v>
      </c>
      <c r="AG77" s="60">
        <v>4</v>
      </c>
      <c r="AJ77" s="59">
        <v>4.9305555555555602E-2</v>
      </c>
      <c r="AK77" s="60">
        <v>1</v>
      </c>
    </row>
    <row r="78" spans="32:37" x14ac:dyDescent="0.3">
      <c r="AF78" s="59">
        <v>0.05</v>
      </c>
      <c r="AG78" s="60">
        <v>4</v>
      </c>
      <c r="AJ78" s="59">
        <v>0.05</v>
      </c>
      <c r="AK78" s="60">
        <v>1</v>
      </c>
    </row>
    <row r="79" spans="32:37" x14ac:dyDescent="0.3">
      <c r="AF79" s="59">
        <v>5.0694444444444403E-2</v>
      </c>
      <c r="AG79" s="60">
        <v>4</v>
      </c>
      <c r="AJ79" s="59">
        <v>5.0694444444444403E-2</v>
      </c>
      <c r="AK79" s="60">
        <v>1</v>
      </c>
    </row>
    <row r="80" spans="32:37" x14ac:dyDescent="0.3">
      <c r="AF80" s="59">
        <v>5.1388888888888901E-2</v>
      </c>
      <c r="AG80" s="60">
        <v>4</v>
      </c>
      <c r="AJ80" s="59">
        <v>5.1388888888888901E-2</v>
      </c>
      <c r="AK80" s="60">
        <v>1</v>
      </c>
    </row>
    <row r="81" spans="32:37" x14ac:dyDescent="0.3">
      <c r="AF81" s="59">
        <v>5.2083333333333301E-2</v>
      </c>
      <c r="AG81" s="60">
        <v>4</v>
      </c>
      <c r="AJ81" s="59">
        <v>5.2083333333333301E-2</v>
      </c>
      <c r="AK81" s="60">
        <v>1</v>
      </c>
    </row>
    <row r="82" spans="32:37" x14ac:dyDescent="0.3">
      <c r="AF82" s="59">
        <v>5.2777777777777798E-2</v>
      </c>
      <c r="AG82" s="60">
        <v>4</v>
      </c>
      <c r="AJ82" s="59">
        <v>5.2777777777777798E-2</v>
      </c>
      <c r="AK82" s="60">
        <v>1</v>
      </c>
    </row>
    <row r="83" spans="32:37" x14ac:dyDescent="0.3">
      <c r="AF83" s="59">
        <v>5.3472222222222199E-2</v>
      </c>
      <c r="AG83" s="60">
        <v>4</v>
      </c>
      <c r="AJ83" s="59">
        <v>5.3472222222222199E-2</v>
      </c>
      <c r="AK83" s="60">
        <v>1</v>
      </c>
    </row>
    <row r="84" spans="32:37" x14ac:dyDescent="0.3">
      <c r="AF84" s="59">
        <v>5.4166666666666703E-2</v>
      </c>
      <c r="AG84" s="60">
        <v>4</v>
      </c>
      <c r="AJ84" s="59">
        <v>5.4166666666666703E-2</v>
      </c>
      <c r="AK84" s="60">
        <v>1</v>
      </c>
    </row>
    <row r="85" spans="32:37" x14ac:dyDescent="0.3">
      <c r="AF85" s="59">
        <v>5.4861111111111097E-2</v>
      </c>
      <c r="AG85" s="60">
        <v>4</v>
      </c>
      <c r="AJ85" s="59">
        <v>5.4861111111111097E-2</v>
      </c>
      <c r="AK85" s="60">
        <v>1</v>
      </c>
    </row>
    <row r="86" spans="32:37" x14ac:dyDescent="0.3">
      <c r="AF86" s="59">
        <v>5.5555555555555601E-2</v>
      </c>
      <c r="AG86" s="60">
        <v>4</v>
      </c>
      <c r="AJ86" s="59">
        <v>5.5555555555555601E-2</v>
      </c>
      <c r="AK86" s="60">
        <v>1</v>
      </c>
    </row>
    <row r="87" spans="32:37" x14ac:dyDescent="0.3">
      <c r="AF87" s="59">
        <v>5.6250000000000001E-2</v>
      </c>
      <c r="AG87" s="60">
        <v>4</v>
      </c>
      <c r="AJ87" s="59">
        <v>5.6250000000000001E-2</v>
      </c>
      <c r="AK87" s="60">
        <v>1</v>
      </c>
    </row>
    <row r="88" spans="32:37" x14ac:dyDescent="0.3">
      <c r="AF88" s="59">
        <v>5.6944444444444402E-2</v>
      </c>
      <c r="AG88" s="60">
        <v>4</v>
      </c>
      <c r="AJ88" s="59">
        <v>5.6944444444444402E-2</v>
      </c>
      <c r="AK88" s="60">
        <v>1</v>
      </c>
    </row>
    <row r="89" spans="32:37" x14ac:dyDescent="0.3">
      <c r="AF89" s="59">
        <v>5.7638888888888899E-2</v>
      </c>
      <c r="AG89" s="60">
        <v>4</v>
      </c>
      <c r="AJ89" s="59">
        <v>5.7638888888888899E-2</v>
      </c>
      <c r="AK89" s="60">
        <v>1</v>
      </c>
    </row>
    <row r="90" spans="32:37" x14ac:dyDescent="0.3">
      <c r="AF90" s="59">
        <v>5.83333333333333E-2</v>
      </c>
      <c r="AG90" s="60">
        <v>4</v>
      </c>
      <c r="AJ90" s="59">
        <v>5.83333333333333E-2</v>
      </c>
      <c r="AK90" s="60">
        <v>1</v>
      </c>
    </row>
    <row r="91" spans="32:37" x14ac:dyDescent="0.3">
      <c r="AF91" s="59">
        <v>5.9027777777777797E-2</v>
      </c>
      <c r="AG91" s="60">
        <v>4</v>
      </c>
      <c r="AJ91" s="59">
        <v>5.9027777777777797E-2</v>
      </c>
      <c r="AK91" s="60">
        <v>1</v>
      </c>
    </row>
    <row r="92" spans="32:37" x14ac:dyDescent="0.3">
      <c r="AF92" s="59">
        <v>5.9722222222222197E-2</v>
      </c>
      <c r="AG92" s="60">
        <v>4</v>
      </c>
      <c r="AJ92" s="59">
        <v>5.9722222222222197E-2</v>
      </c>
      <c r="AK92" s="60">
        <v>1</v>
      </c>
    </row>
    <row r="93" spans="32:37" x14ac:dyDescent="0.3">
      <c r="AF93" s="59">
        <v>6.0416666666666702E-2</v>
      </c>
      <c r="AG93" s="60">
        <v>4</v>
      </c>
      <c r="AJ93" s="59">
        <v>6.0416666666666702E-2</v>
      </c>
      <c r="AK93" s="60">
        <v>1</v>
      </c>
    </row>
    <row r="94" spans="32:37" x14ac:dyDescent="0.3">
      <c r="AF94" s="59">
        <v>6.1111111111111102E-2</v>
      </c>
      <c r="AG94" s="60">
        <v>4</v>
      </c>
      <c r="AJ94" s="59">
        <v>6.1111111111111102E-2</v>
      </c>
      <c r="AK94" s="60">
        <v>1</v>
      </c>
    </row>
    <row r="95" spans="32:37" x14ac:dyDescent="0.3">
      <c r="AF95" s="59">
        <v>6.18055555555556E-2</v>
      </c>
      <c r="AG95" s="60">
        <v>4</v>
      </c>
      <c r="AJ95" s="59">
        <v>6.18055555555556E-2</v>
      </c>
      <c r="AK95" s="60">
        <v>1</v>
      </c>
    </row>
    <row r="96" spans="32:37" x14ac:dyDescent="0.3">
      <c r="AF96" s="59">
        <v>6.25E-2</v>
      </c>
      <c r="AG96" s="60">
        <v>4</v>
      </c>
      <c r="AJ96" s="59">
        <v>6.25E-2</v>
      </c>
      <c r="AK96" s="60">
        <v>1</v>
      </c>
    </row>
    <row r="97" spans="32:37" x14ac:dyDescent="0.3">
      <c r="AF97" s="59">
        <v>6.31944444444444E-2</v>
      </c>
      <c r="AG97" s="60">
        <v>4</v>
      </c>
      <c r="AJ97" s="59">
        <v>6.31944444444444E-2</v>
      </c>
      <c r="AK97" s="60">
        <v>1</v>
      </c>
    </row>
    <row r="98" spans="32:37" x14ac:dyDescent="0.3">
      <c r="AF98" s="59">
        <v>6.3888888888888898E-2</v>
      </c>
      <c r="AG98" s="60">
        <v>4</v>
      </c>
      <c r="AJ98" s="59">
        <v>6.3888888888888898E-2</v>
      </c>
      <c r="AK98" s="60">
        <v>1</v>
      </c>
    </row>
    <row r="99" spans="32:37" x14ac:dyDescent="0.3">
      <c r="AF99" s="59">
        <v>6.4583333333333298E-2</v>
      </c>
      <c r="AG99" s="60">
        <v>4</v>
      </c>
      <c r="AJ99" s="59">
        <v>6.4583333333333298E-2</v>
      </c>
      <c r="AK99" s="60">
        <v>1</v>
      </c>
    </row>
    <row r="100" spans="32:37" x14ac:dyDescent="0.3">
      <c r="AF100" s="59">
        <v>6.5277777777777796E-2</v>
      </c>
      <c r="AG100" s="60">
        <v>4</v>
      </c>
      <c r="AJ100" s="59">
        <v>6.5277777777777796E-2</v>
      </c>
      <c r="AK100" s="60">
        <v>1</v>
      </c>
    </row>
    <row r="101" spans="32:37" x14ac:dyDescent="0.3">
      <c r="AF101" s="59">
        <v>6.5972222222222196E-2</v>
      </c>
      <c r="AG101" s="60">
        <v>4</v>
      </c>
      <c r="AJ101" s="59">
        <v>6.5972222222222196E-2</v>
      </c>
      <c r="AK101" s="60">
        <v>1</v>
      </c>
    </row>
    <row r="102" spans="32:37" x14ac:dyDescent="0.3">
      <c r="AF102" s="59">
        <v>6.6666666666666693E-2</v>
      </c>
      <c r="AG102" s="60">
        <v>4</v>
      </c>
      <c r="AJ102" s="59">
        <v>6.6666666666666693E-2</v>
      </c>
      <c r="AK102" s="60">
        <v>1</v>
      </c>
    </row>
    <row r="103" spans="32:37" x14ac:dyDescent="0.3">
      <c r="AF103" s="59">
        <v>6.7361111111111094E-2</v>
      </c>
      <c r="AG103" s="60">
        <v>4</v>
      </c>
      <c r="AJ103" s="59">
        <v>6.7361111111111094E-2</v>
      </c>
      <c r="AK103" s="60">
        <v>1</v>
      </c>
    </row>
    <row r="104" spans="32:37" x14ac:dyDescent="0.3">
      <c r="AF104" s="59">
        <v>6.8055555555555605E-2</v>
      </c>
      <c r="AG104" s="60">
        <v>4</v>
      </c>
      <c r="AJ104" s="59">
        <v>6.8055555555555605E-2</v>
      </c>
      <c r="AK104" s="60">
        <v>1</v>
      </c>
    </row>
    <row r="105" spans="32:37" x14ac:dyDescent="0.3">
      <c r="AF105" s="59">
        <v>6.8750000000000006E-2</v>
      </c>
      <c r="AG105" s="60">
        <v>4</v>
      </c>
      <c r="AJ105" s="59">
        <v>6.8750000000000006E-2</v>
      </c>
      <c r="AK105" s="60">
        <v>1</v>
      </c>
    </row>
    <row r="106" spans="32:37" x14ac:dyDescent="0.3">
      <c r="AF106" s="59">
        <v>6.9444444444444406E-2</v>
      </c>
      <c r="AG106" s="60">
        <v>4</v>
      </c>
      <c r="AJ106" s="59">
        <v>6.9444444444444406E-2</v>
      </c>
      <c r="AK106" s="60">
        <v>1</v>
      </c>
    </row>
    <row r="107" spans="32:37" x14ac:dyDescent="0.3">
      <c r="AF107" s="59">
        <v>7.0138888888888903E-2</v>
      </c>
      <c r="AG107" s="60">
        <v>4</v>
      </c>
      <c r="AJ107" s="59">
        <v>7.0138888888888903E-2</v>
      </c>
      <c r="AK107" s="60">
        <v>1</v>
      </c>
    </row>
    <row r="108" spans="32:37" x14ac:dyDescent="0.3">
      <c r="AF108" s="59">
        <v>7.0833333333333304E-2</v>
      </c>
      <c r="AG108" s="60">
        <v>4</v>
      </c>
      <c r="AJ108" s="59">
        <v>7.0833333333333304E-2</v>
      </c>
      <c r="AK108" s="60">
        <v>1</v>
      </c>
    </row>
    <row r="109" spans="32:37" x14ac:dyDescent="0.3">
      <c r="AF109" s="59">
        <v>7.1527777777777801E-2</v>
      </c>
      <c r="AG109" s="60">
        <v>4</v>
      </c>
      <c r="AJ109" s="59">
        <v>7.1527777777777801E-2</v>
      </c>
      <c r="AK109" s="60">
        <v>1</v>
      </c>
    </row>
    <row r="110" spans="32:37" x14ac:dyDescent="0.3">
      <c r="AF110" s="59">
        <v>7.2222222222222202E-2</v>
      </c>
      <c r="AG110" s="60">
        <v>4</v>
      </c>
      <c r="AJ110" s="59">
        <v>7.2222222222222202E-2</v>
      </c>
      <c r="AK110" s="60">
        <v>1</v>
      </c>
    </row>
    <row r="111" spans="32:37" x14ac:dyDescent="0.3">
      <c r="AF111" s="59">
        <v>7.2916666666666699E-2</v>
      </c>
      <c r="AG111" s="60">
        <v>4</v>
      </c>
      <c r="AJ111" s="59">
        <v>7.2916666666666699E-2</v>
      </c>
      <c r="AK111" s="60">
        <v>1</v>
      </c>
    </row>
    <row r="112" spans="32:37" x14ac:dyDescent="0.3">
      <c r="AF112" s="59">
        <v>7.3611111111111099E-2</v>
      </c>
      <c r="AG112" s="60">
        <v>4</v>
      </c>
      <c r="AJ112" s="59">
        <v>7.3611111111111099E-2</v>
      </c>
      <c r="AK112" s="60">
        <v>1</v>
      </c>
    </row>
    <row r="113" spans="32:37" x14ac:dyDescent="0.3">
      <c r="AF113" s="59">
        <v>7.4305555555555597E-2</v>
      </c>
      <c r="AG113" s="60">
        <v>4</v>
      </c>
      <c r="AJ113" s="59">
        <v>7.4305555555555597E-2</v>
      </c>
      <c r="AK113" s="60">
        <v>1</v>
      </c>
    </row>
    <row r="114" spans="32:37" x14ac:dyDescent="0.3">
      <c r="AF114" s="59">
        <v>7.4999999999999997E-2</v>
      </c>
      <c r="AG114" s="60">
        <v>4</v>
      </c>
      <c r="AJ114" s="59">
        <v>7.4999999999999997E-2</v>
      </c>
      <c r="AK114" s="60">
        <v>1</v>
      </c>
    </row>
    <row r="115" spans="32:37" x14ac:dyDescent="0.3">
      <c r="AF115" s="59">
        <v>7.5694444444444495E-2</v>
      </c>
      <c r="AG115" s="60">
        <v>4</v>
      </c>
      <c r="AJ115" s="59">
        <v>7.5694444444444495E-2</v>
      </c>
      <c r="AK115" s="60">
        <v>1</v>
      </c>
    </row>
    <row r="116" spans="32:37" x14ac:dyDescent="0.3">
      <c r="AF116" s="59">
        <v>7.6388888888888895E-2</v>
      </c>
      <c r="AG116" s="60">
        <v>4</v>
      </c>
      <c r="AJ116" s="59">
        <v>7.6388888888888895E-2</v>
      </c>
      <c r="AK116" s="60">
        <v>1</v>
      </c>
    </row>
    <row r="117" spans="32:37" x14ac:dyDescent="0.3">
      <c r="AF117" s="59">
        <v>7.7083333333333295E-2</v>
      </c>
      <c r="AG117" s="60">
        <v>4</v>
      </c>
      <c r="AJ117" s="59">
        <v>7.7083333333333295E-2</v>
      </c>
      <c r="AK117" s="60">
        <v>1</v>
      </c>
    </row>
    <row r="118" spans="32:37" x14ac:dyDescent="0.3">
      <c r="AF118" s="59">
        <v>7.7777777777777807E-2</v>
      </c>
      <c r="AG118" s="60">
        <v>4</v>
      </c>
      <c r="AJ118" s="59">
        <v>7.7777777777777807E-2</v>
      </c>
      <c r="AK118" s="60">
        <v>1</v>
      </c>
    </row>
    <row r="119" spans="32:37" x14ac:dyDescent="0.3">
      <c r="AF119" s="59">
        <v>7.8472222222222193E-2</v>
      </c>
      <c r="AG119" s="60">
        <v>4</v>
      </c>
      <c r="AJ119" s="59">
        <v>7.8472222222222193E-2</v>
      </c>
      <c r="AK119" s="60">
        <v>1</v>
      </c>
    </row>
    <row r="120" spans="32:37" x14ac:dyDescent="0.3">
      <c r="AF120" s="59">
        <v>7.9166666666666705E-2</v>
      </c>
      <c r="AG120" s="60">
        <v>4</v>
      </c>
      <c r="AJ120" s="59">
        <v>7.9166666666666705E-2</v>
      </c>
      <c r="AK120" s="60">
        <v>1</v>
      </c>
    </row>
    <row r="121" spans="32:37" x14ac:dyDescent="0.3">
      <c r="AF121" s="59">
        <v>7.9861111111111105E-2</v>
      </c>
      <c r="AG121" s="60">
        <v>4</v>
      </c>
      <c r="AJ121" s="59">
        <v>7.9861111111111105E-2</v>
      </c>
      <c r="AK121" s="60">
        <v>1</v>
      </c>
    </row>
    <row r="122" spans="32:37" x14ac:dyDescent="0.3">
      <c r="AF122" s="59">
        <v>8.0555555555555602E-2</v>
      </c>
      <c r="AG122" s="60">
        <v>4</v>
      </c>
      <c r="AJ122" s="59">
        <v>8.0555555555555602E-2</v>
      </c>
      <c r="AK122" s="60">
        <v>1</v>
      </c>
    </row>
    <row r="123" spans="32:37" x14ac:dyDescent="0.3">
      <c r="AF123" s="59">
        <v>8.1250000000000003E-2</v>
      </c>
      <c r="AG123" s="60">
        <v>4</v>
      </c>
      <c r="AJ123" s="59">
        <v>8.1250000000000003E-2</v>
      </c>
      <c r="AK123" s="60">
        <v>1</v>
      </c>
    </row>
    <row r="124" spans="32:37" x14ac:dyDescent="0.3">
      <c r="AF124" s="59">
        <v>8.1944444444444403E-2</v>
      </c>
      <c r="AG124" s="60">
        <v>4</v>
      </c>
      <c r="AJ124" s="59">
        <v>8.1944444444444403E-2</v>
      </c>
      <c r="AK124" s="60">
        <v>1</v>
      </c>
    </row>
    <row r="125" spans="32:37" x14ac:dyDescent="0.3">
      <c r="AF125" s="59">
        <v>8.2638888888888901E-2</v>
      </c>
      <c r="AG125" s="60">
        <v>4</v>
      </c>
      <c r="AJ125" s="59">
        <v>8.2638888888888901E-2</v>
      </c>
      <c r="AK125" s="60">
        <v>1</v>
      </c>
    </row>
    <row r="126" spans="32:37" x14ac:dyDescent="0.3">
      <c r="AF126" s="59">
        <v>8.3333333333333301E-2</v>
      </c>
      <c r="AG126" s="60">
        <v>4</v>
      </c>
      <c r="AJ126" s="59">
        <v>8.3333333333333301E-2</v>
      </c>
      <c r="AK126" s="60">
        <v>1</v>
      </c>
    </row>
    <row r="127" spans="32:37" x14ac:dyDescent="0.3">
      <c r="AF127" s="59">
        <v>8.4027777777777798E-2</v>
      </c>
      <c r="AG127" s="60">
        <v>4</v>
      </c>
      <c r="AJ127" s="59">
        <v>8.4027777777777798E-2</v>
      </c>
      <c r="AK127" s="60">
        <v>1</v>
      </c>
    </row>
    <row r="128" spans="32:37" x14ac:dyDescent="0.3">
      <c r="AF128" s="59">
        <v>8.4722222222222199E-2</v>
      </c>
      <c r="AG128" s="60">
        <v>4</v>
      </c>
      <c r="AJ128" s="59">
        <v>8.4722222222222199E-2</v>
      </c>
      <c r="AK128" s="60">
        <v>1</v>
      </c>
    </row>
    <row r="129" spans="32:37" x14ac:dyDescent="0.3">
      <c r="AF129" s="59">
        <v>8.5416666666666696E-2</v>
      </c>
      <c r="AG129" s="60">
        <v>4</v>
      </c>
      <c r="AJ129" s="59">
        <v>8.5416666666666696E-2</v>
      </c>
      <c r="AK129" s="60">
        <v>1</v>
      </c>
    </row>
    <row r="130" spans="32:37" x14ac:dyDescent="0.3">
      <c r="AF130" s="59">
        <v>8.6111111111111097E-2</v>
      </c>
      <c r="AG130" s="60">
        <v>4</v>
      </c>
      <c r="AJ130" s="59">
        <v>8.6111111111111097E-2</v>
      </c>
      <c r="AK130" s="60">
        <v>1</v>
      </c>
    </row>
    <row r="131" spans="32:37" x14ac:dyDescent="0.3">
      <c r="AF131" s="59">
        <v>8.6805555555555594E-2</v>
      </c>
      <c r="AG131" s="60">
        <v>4</v>
      </c>
      <c r="AJ131" s="59">
        <v>8.6805555555555594E-2</v>
      </c>
      <c r="AK131" s="60">
        <v>1</v>
      </c>
    </row>
    <row r="132" spans="32:37" x14ac:dyDescent="0.3">
      <c r="AF132" s="59">
        <v>8.7499999999999994E-2</v>
      </c>
      <c r="AG132" s="60">
        <v>4</v>
      </c>
      <c r="AJ132" s="59">
        <v>8.7499999999999994E-2</v>
      </c>
      <c r="AK132" s="60">
        <v>1</v>
      </c>
    </row>
    <row r="133" spans="32:37" x14ac:dyDescent="0.3">
      <c r="AF133" s="59">
        <v>8.8194444444444506E-2</v>
      </c>
      <c r="AG133" s="60">
        <v>4</v>
      </c>
      <c r="AJ133" s="59">
        <v>8.8194444444444506E-2</v>
      </c>
      <c r="AK133" s="60">
        <v>1</v>
      </c>
    </row>
    <row r="134" spans="32:37" x14ac:dyDescent="0.3">
      <c r="AF134" s="59">
        <v>8.8888888888888906E-2</v>
      </c>
      <c r="AG134" s="60">
        <v>4</v>
      </c>
      <c r="AJ134" s="59">
        <v>8.8888888888888906E-2</v>
      </c>
      <c r="AK134" s="60">
        <v>1</v>
      </c>
    </row>
    <row r="135" spans="32:37" x14ac:dyDescent="0.3">
      <c r="AF135" s="59">
        <v>8.9583333333333307E-2</v>
      </c>
      <c r="AG135" s="60">
        <v>4</v>
      </c>
      <c r="AJ135" s="59">
        <v>8.9583333333333307E-2</v>
      </c>
      <c r="AK135" s="60">
        <v>1</v>
      </c>
    </row>
    <row r="136" spans="32:37" x14ac:dyDescent="0.3">
      <c r="AF136" s="59">
        <v>9.0277777777777804E-2</v>
      </c>
      <c r="AG136" s="60">
        <v>4</v>
      </c>
      <c r="AJ136" s="59">
        <v>9.0277777777777804E-2</v>
      </c>
      <c r="AK136" s="60">
        <v>1</v>
      </c>
    </row>
    <row r="137" spans="32:37" x14ac:dyDescent="0.3">
      <c r="AF137" s="59">
        <v>9.0972222222222204E-2</v>
      </c>
      <c r="AG137" s="60">
        <v>4</v>
      </c>
      <c r="AJ137" s="59">
        <v>9.0972222222222204E-2</v>
      </c>
      <c r="AK137" s="60">
        <v>1</v>
      </c>
    </row>
    <row r="138" spans="32:37" x14ac:dyDescent="0.3">
      <c r="AF138" s="59">
        <v>9.1666666666666702E-2</v>
      </c>
      <c r="AG138" s="60">
        <v>4</v>
      </c>
      <c r="AJ138" s="59">
        <v>9.1666666666666702E-2</v>
      </c>
      <c r="AK138" s="60">
        <v>1</v>
      </c>
    </row>
    <row r="139" spans="32:37" x14ac:dyDescent="0.3">
      <c r="AF139" s="59">
        <v>9.2361111111111102E-2</v>
      </c>
      <c r="AG139" s="60">
        <v>4</v>
      </c>
      <c r="AJ139" s="59">
        <v>9.2361111111111102E-2</v>
      </c>
      <c r="AK139" s="60">
        <v>1</v>
      </c>
    </row>
    <row r="140" spans="32:37" x14ac:dyDescent="0.3">
      <c r="AF140" s="59">
        <v>9.30555555555556E-2</v>
      </c>
      <c r="AG140" s="60">
        <v>4</v>
      </c>
      <c r="AJ140" s="59">
        <v>9.30555555555556E-2</v>
      </c>
      <c r="AK140" s="60">
        <v>1</v>
      </c>
    </row>
    <row r="141" spans="32:37" x14ac:dyDescent="0.3">
      <c r="AF141" s="59">
        <v>9.375E-2</v>
      </c>
      <c r="AG141" s="60">
        <v>4</v>
      </c>
      <c r="AJ141" s="59">
        <v>9.375E-2</v>
      </c>
      <c r="AK141" s="60">
        <v>1</v>
      </c>
    </row>
    <row r="142" spans="32:37" x14ac:dyDescent="0.3">
      <c r="AF142" s="59">
        <v>9.44444444444444E-2</v>
      </c>
      <c r="AG142" s="60">
        <v>4</v>
      </c>
      <c r="AJ142" s="59">
        <v>9.44444444444444E-2</v>
      </c>
      <c r="AK142" s="60">
        <v>1</v>
      </c>
    </row>
    <row r="143" spans="32:37" x14ac:dyDescent="0.3">
      <c r="AF143" s="59">
        <v>9.5138888888888898E-2</v>
      </c>
      <c r="AG143" s="60">
        <v>4</v>
      </c>
      <c r="AJ143" s="59">
        <v>9.5138888888888898E-2</v>
      </c>
      <c r="AK143" s="60">
        <v>1</v>
      </c>
    </row>
    <row r="144" spans="32:37" x14ac:dyDescent="0.3">
      <c r="AF144" s="59">
        <v>9.5833333333333298E-2</v>
      </c>
      <c r="AG144" s="60">
        <v>4</v>
      </c>
      <c r="AJ144" s="59">
        <v>9.5833333333333298E-2</v>
      </c>
      <c r="AK144" s="60">
        <v>1</v>
      </c>
    </row>
    <row r="145" spans="32:37" x14ac:dyDescent="0.3">
      <c r="AF145" s="59">
        <v>9.6527777777777796E-2</v>
      </c>
      <c r="AG145" s="60">
        <v>4</v>
      </c>
      <c r="AJ145" s="59">
        <v>9.6527777777777796E-2</v>
      </c>
      <c r="AK145" s="60">
        <v>1</v>
      </c>
    </row>
    <row r="146" spans="32:37" x14ac:dyDescent="0.3">
      <c r="AF146" s="59">
        <v>9.7222222222222196E-2</v>
      </c>
      <c r="AG146" s="60">
        <v>4</v>
      </c>
      <c r="AJ146" s="59">
        <v>9.7222222222222196E-2</v>
      </c>
      <c r="AK146" s="60">
        <v>1</v>
      </c>
    </row>
    <row r="147" spans="32:37" x14ac:dyDescent="0.3">
      <c r="AF147" s="59">
        <v>9.7916666666666693E-2</v>
      </c>
      <c r="AG147" s="60">
        <v>4</v>
      </c>
      <c r="AJ147" s="59">
        <v>9.7916666666666693E-2</v>
      </c>
      <c r="AK147" s="60">
        <v>1</v>
      </c>
    </row>
    <row r="148" spans="32:37" x14ac:dyDescent="0.3">
      <c r="AF148" s="59">
        <v>9.8611111111111094E-2</v>
      </c>
      <c r="AG148" s="60">
        <v>4</v>
      </c>
      <c r="AJ148" s="59">
        <v>9.8611111111111094E-2</v>
      </c>
      <c r="AK148" s="60">
        <v>1</v>
      </c>
    </row>
    <row r="149" spans="32:37" x14ac:dyDescent="0.3">
      <c r="AF149" s="59">
        <v>9.9305555555555605E-2</v>
      </c>
      <c r="AG149" s="60">
        <v>4</v>
      </c>
      <c r="AJ149" s="59">
        <v>9.9305555555555605E-2</v>
      </c>
      <c r="AK149" s="60">
        <v>1</v>
      </c>
    </row>
    <row r="150" spans="32:37" x14ac:dyDescent="0.3">
      <c r="AF150" s="59">
        <v>0.1</v>
      </c>
      <c r="AG150" s="60">
        <v>4</v>
      </c>
      <c r="AJ150" s="59">
        <v>0.1</v>
      </c>
      <c r="AK150" s="60">
        <v>1</v>
      </c>
    </row>
    <row r="151" spans="32:37" x14ac:dyDescent="0.3">
      <c r="AF151" s="59">
        <v>0.100694444444444</v>
      </c>
      <c r="AG151" s="60">
        <v>4</v>
      </c>
      <c r="AJ151" s="59">
        <v>0.100694444444444</v>
      </c>
      <c r="AK151" s="60">
        <v>1</v>
      </c>
    </row>
    <row r="152" spans="32:37" x14ac:dyDescent="0.3">
      <c r="AF152" s="59">
        <v>0.101388888888889</v>
      </c>
      <c r="AG152" s="60">
        <v>4</v>
      </c>
      <c r="AJ152" s="59">
        <v>0.101388888888889</v>
      </c>
      <c r="AK152" s="60">
        <v>1</v>
      </c>
    </row>
    <row r="153" spans="32:37" x14ac:dyDescent="0.3">
      <c r="AF153" s="59">
        <v>0.102083333333333</v>
      </c>
      <c r="AG153" s="60">
        <v>4</v>
      </c>
      <c r="AJ153" s="59">
        <v>0.102083333333333</v>
      </c>
      <c r="AK153" s="60">
        <v>1</v>
      </c>
    </row>
    <row r="154" spans="32:37" x14ac:dyDescent="0.3">
      <c r="AF154" s="59">
        <v>0.102777777777778</v>
      </c>
      <c r="AG154" s="60">
        <v>4</v>
      </c>
      <c r="AJ154" s="59">
        <v>0.102777777777778</v>
      </c>
      <c r="AK154" s="60">
        <v>1</v>
      </c>
    </row>
    <row r="155" spans="32:37" x14ac:dyDescent="0.3">
      <c r="AF155" s="59">
        <v>0.10347222222222199</v>
      </c>
      <c r="AG155" s="60">
        <v>4</v>
      </c>
      <c r="AJ155" s="59">
        <v>0.10347222222222199</v>
      </c>
      <c r="AK155" s="60">
        <v>1</v>
      </c>
    </row>
    <row r="156" spans="32:37" x14ac:dyDescent="0.3">
      <c r="AF156" s="59">
        <v>0.104166666666667</v>
      </c>
      <c r="AG156" s="60">
        <v>4</v>
      </c>
      <c r="AJ156" s="59">
        <v>0.104166666666667</v>
      </c>
      <c r="AK156" s="60">
        <v>1</v>
      </c>
    </row>
    <row r="157" spans="32:37" x14ac:dyDescent="0.3">
      <c r="AF157" s="59">
        <v>0.104861111111111</v>
      </c>
      <c r="AG157" s="60">
        <v>4</v>
      </c>
      <c r="AJ157" s="59">
        <v>0.104861111111111</v>
      </c>
      <c r="AK157" s="60">
        <v>1</v>
      </c>
    </row>
    <row r="158" spans="32:37" x14ac:dyDescent="0.3">
      <c r="AF158" s="59">
        <v>0.105555555555556</v>
      </c>
      <c r="AG158" s="60">
        <v>4</v>
      </c>
      <c r="AJ158" s="59">
        <v>0.105555555555556</v>
      </c>
      <c r="AK158" s="60">
        <v>1</v>
      </c>
    </row>
    <row r="159" spans="32:37" x14ac:dyDescent="0.3">
      <c r="AF159" s="59">
        <v>0.10625</v>
      </c>
      <c r="AG159" s="60">
        <v>4</v>
      </c>
      <c r="AJ159" s="59">
        <v>0.10625</v>
      </c>
      <c r="AK159" s="60">
        <v>1</v>
      </c>
    </row>
    <row r="160" spans="32:37" x14ac:dyDescent="0.3">
      <c r="AF160" s="59">
        <v>0.106944444444444</v>
      </c>
      <c r="AG160" s="60">
        <v>4</v>
      </c>
      <c r="AJ160" s="59">
        <v>0.106944444444444</v>
      </c>
      <c r="AK160" s="60">
        <v>1</v>
      </c>
    </row>
    <row r="161" spans="32:37" x14ac:dyDescent="0.3">
      <c r="AF161" s="59">
        <v>0.10763888888888901</v>
      </c>
      <c r="AG161" s="60">
        <v>4</v>
      </c>
      <c r="AJ161" s="59">
        <v>0.10763888888888901</v>
      </c>
      <c r="AK161" s="60">
        <v>1</v>
      </c>
    </row>
    <row r="162" spans="32:37" x14ac:dyDescent="0.3">
      <c r="AF162" s="59">
        <v>0.108333333333333</v>
      </c>
      <c r="AG162" s="60">
        <v>4</v>
      </c>
      <c r="AJ162" s="59">
        <v>0.108333333333333</v>
      </c>
      <c r="AK162" s="60">
        <v>1</v>
      </c>
    </row>
    <row r="163" spans="32:37" x14ac:dyDescent="0.3">
      <c r="AF163" s="59">
        <v>0.109027777777778</v>
      </c>
      <c r="AG163" s="60">
        <v>4</v>
      </c>
      <c r="AJ163" s="59">
        <v>0.109027777777778</v>
      </c>
      <c r="AK163" s="60">
        <v>1</v>
      </c>
    </row>
    <row r="164" spans="32:37" x14ac:dyDescent="0.3">
      <c r="AF164" s="59">
        <v>0.109722222222222</v>
      </c>
      <c r="AG164" s="60">
        <v>4</v>
      </c>
      <c r="AJ164" s="59">
        <v>0.109722222222222</v>
      </c>
      <c r="AK164" s="60">
        <v>1</v>
      </c>
    </row>
    <row r="165" spans="32:37" x14ac:dyDescent="0.3">
      <c r="AF165" s="59">
        <v>0.110416666666667</v>
      </c>
      <c r="AG165" s="60">
        <v>4</v>
      </c>
      <c r="AJ165" s="59">
        <v>0.110416666666667</v>
      </c>
      <c r="AK165" s="60">
        <v>1</v>
      </c>
    </row>
    <row r="166" spans="32:37" x14ac:dyDescent="0.3">
      <c r="AF166" s="59">
        <v>0.11111111111111099</v>
      </c>
      <c r="AG166" s="60">
        <v>4</v>
      </c>
      <c r="AJ166" s="59">
        <v>0.11111111111111099</v>
      </c>
      <c r="AK166" s="60">
        <v>1</v>
      </c>
    </row>
    <row r="167" spans="32:37" x14ac:dyDescent="0.3">
      <c r="AF167" s="59">
        <v>0.111805555555556</v>
      </c>
      <c r="AG167" s="60">
        <v>4</v>
      </c>
      <c r="AJ167" s="59">
        <v>0.111805555555556</v>
      </c>
      <c r="AK167" s="60">
        <v>1</v>
      </c>
    </row>
    <row r="168" spans="32:37" x14ac:dyDescent="0.3">
      <c r="AF168" s="59">
        <v>0.1125</v>
      </c>
      <c r="AG168" s="60">
        <v>4</v>
      </c>
      <c r="AJ168" s="59">
        <v>0.1125</v>
      </c>
      <c r="AK168" s="60">
        <v>1</v>
      </c>
    </row>
    <row r="169" spans="32:37" x14ac:dyDescent="0.3">
      <c r="AF169" s="59">
        <v>0.113194444444444</v>
      </c>
      <c r="AG169" s="60">
        <v>4</v>
      </c>
      <c r="AJ169" s="59">
        <v>0.113194444444444</v>
      </c>
      <c r="AK169" s="60">
        <v>1</v>
      </c>
    </row>
    <row r="170" spans="32:37" x14ac:dyDescent="0.3">
      <c r="AF170" s="59">
        <v>0.113888888888889</v>
      </c>
      <c r="AG170" s="60">
        <v>4</v>
      </c>
      <c r="AJ170" s="59">
        <v>0.113888888888889</v>
      </c>
      <c r="AK170" s="60">
        <v>1</v>
      </c>
    </row>
    <row r="171" spans="32:37" x14ac:dyDescent="0.3">
      <c r="AF171" s="59">
        <v>0.114583333333333</v>
      </c>
      <c r="AG171" s="60">
        <v>4</v>
      </c>
      <c r="AJ171" s="59">
        <v>0.114583333333333</v>
      </c>
      <c r="AK171" s="60">
        <v>1</v>
      </c>
    </row>
    <row r="172" spans="32:37" x14ac:dyDescent="0.3">
      <c r="AF172" s="59">
        <v>0.11527777777777801</v>
      </c>
      <c r="AG172" s="60">
        <v>4</v>
      </c>
      <c r="AJ172" s="59">
        <v>0.11527777777777801</v>
      </c>
      <c r="AK172" s="60">
        <v>1</v>
      </c>
    </row>
    <row r="173" spans="32:37" x14ac:dyDescent="0.3">
      <c r="AF173" s="59">
        <v>0.115972222222222</v>
      </c>
      <c r="AG173" s="60">
        <v>4</v>
      </c>
      <c r="AJ173" s="59">
        <v>0.115972222222222</v>
      </c>
      <c r="AK173" s="60">
        <v>1</v>
      </c>
    </row>
    <row r="174" spans="32:37" x14ac:dyDescent="0.3">
      <c r="AF174" s="59">
        <v>0.116666666666667</v>
      </c>
      <c r="AG174" s="60">
        <v>4</v>
      </c>
      <c r="AJ174" s="59">
        <v>0.116666666666667</v>
      </c>
      <c r="AK174" s="60">
        <v>1</v>
      </c>
    </row>
    <row r="175" spans="32:37" x14ac:dyDescent="0.3">
      <c r="AF175" s="59">
        <v>0.117361111111111</v>
      </c>
      <c r="AG175" s="60">
        <v>4</v>
      </c>
      <c r="AJ175" s="59">
        <v>0.117361111111111</v>
      </c>
      <c r="AK175" s="60">
        <v>1</v>
      </c>
    </row>
    <row r="176" spans="32:37" x14ac:dyDescent="0.3">
      <c r="AF176" s="59">
        <v>0.118055555555556</v>
      </c>
      <c r="AG176" s="60">
        <v>4</v>
      </c>
      <c r="AJ176" s="59">
        <v>0.118055555555556</v>
      </c>
      <c r="AK176" s="60">
        <v>1</v>
      </c>
    </row>
    <row r="177" spans="32:37" x14ac:dyDescent="0.3">
      <c r="AF177" s="59">
        <v>0.11874999999999999</v>
      </c>
      <c r="AG177" s="60">
        <v>4</v>
      </c>
      <c r="AJ177" s="59">
        <v>0.11874999999999999</v>
      </c>
      <c r="AK177" s="60">
        <v>1</v>
      </c>
    </row>
    <row r="178" spans="32:37" x14ac:dyDescent="0.3">
      <c r="AF178" s="59">
        <v>0.11944444444444401</v>
      </c>
      <c r="AG178" s="60">
        <v>4</v>
      </c>
      <c r="AJ178" s="59">
        <v>0.11944444444444401</v>
      </c>
      <c r="AK178" s="60">
        <v>1</v>
      </c>
    </row>
    <row r="179" spans="32:37" x14ac:dyDescent="0.3">
      <c r="AF179" s="59">
        <v>0.120138888888889</v>
      </c>
      <c r="AG179" s="60">
        <v>4</v>
      </c>
      <c r="AJ179" s="59">
        <v>0.120138888888889</v>
      </c>
      <c r="AK179" s="60">
        <v>1</v>
      </c>
    </row>
    <row r="180" spans="32:37" x14ac:dyDescent="0.3">
      <c r="AF180" s="59">
        <v>0.120833333333333</v>
      </c>
      <c r="AG180" s="60">
        <v>4</v>
      </c>
      <c r="AJ180" s="59">
        <v>0.120833333333333</v>
      </c>
      <c r="AK180" s="60">
        <v>1</v>
      </c>
    </row>
    <row r="181" spans="32:37" x14ac:dyDescent="0.3">
      <c r="AF181" s="59">
        <v>0.121527777777778</v>
      </c>
      <c r="AG181" s="60">
        <v>4</v>
      </c>
      <c r="AJ181" s="59">
        <v>0.121527777777778</v>
      </c>
      <c r="AK181" s="60">
        <v>1</v>
      </c>
    </row>
    <row r="182" spans="32:37" x14ac:dyDescent="0.3">
      <c r="AF182" s="59">
        <v>0.122222222222222</v>
      </c>
      <c r="AG182" s="60">
        <v>4</v>
      </c>
      <c r="AJ182" s="59">
        <v>0.122222222222222</v>
      </c>
      <c r="AK182" s="60">
        <v>1</v>
      </c>
    </row>
    <row r="183" spans="32:37" x14ac:dyDescent="0.3">
      <c r="AF183" s="59">
        <v>0.12291666666666699</v>
      </c>
      <c r="AG183" s="60">
        <v>4</v>
      </c>
      <c r="AJ183" s="59">
        <v>0.12291666666666699</v>
      </c>
      <c r="AK183" s="60">
        <v>1</v>
      </c>
    </row>
    <row r="184" spans="32:37" x14ac:dyDescent="0.3">
      <c r="AF184" s="59">
        <v>0.12361111111111101</v>
      </c>
      <c r="AG184" s="60">
        <v>4</v>
      </c>
      <c r="AJ184" s="59">
        <v>0.12361111111111101</v>
      </c>
      <c r="AK184" s="60">
        <v>1</v>
      </c>
    </row>
    <row r="185" spans="32:37" x14ac:dyDescent="0.3">
      <c r="AF185" s="59">
        <v>0.124305555555556</v>
      </c>
      <c r="AG185" s="60">
        <v>4</v>
      </c>
      <c r="AJ185" s="59">
        <v>0.124305555555556</v>
      </c>
      <c r="AK185" s="60">
        <v>1</v>
      </c>
    </row>
    <row r="186" spans="32:37" x14ac:dyDescent="0.3">
      <c r="AF186" s="59">
        <v>0.125</v>
      </c>
      <c r="AG186" s="60">
        <v>4</v>
      </c>
      <c r="AJ186" s="59">
        <v>0.125</v>
      </c>
      <c r="AK186" s="60">
        <v>1</v>
      </c>
    </row>
    <row r="187" spans="32:37" x14ac:dyDescent="0.3">
      <c r="AF187" s="59">
        <v>0.125694444444444</v>
      </c>
      <c r="AG187" s="60">
        <v>4</v>
      </c>
      <c r="AJ187" s="59">
        <v>0.125694444444444</v>
      </c>
      <c r="AK187" s="60">
        <v>1</v>
      </c>
    </row>
    <row r="188" spans="32:37" x14ac:dyDescent="0.3">
      <c r="AF188" s="59">
        <v>0.12638888888888899</v>
      </c>
      <c r="AG188" s="60">
        <v>4</v>
      </c>
      <c r="AJ188" s="59">
        <v>0.12638888888888899</v>
      </c>
      <c r="AK188" s="60">
        <v>1</v>
      </c>
    </row>
    <row r="189" spans="32:37" x14ac:dyDescent="0.3">
      <c r="AF189" s="59">
        <v>0.12708333333333299</v>
      </c>
      <c r="AG189" s="60">
        <v>4</v>
      </c>
      <c r="AJ189" s="59">
        <v>0.12708333333333299</v>
      </c>
      <c r="AK189" s="60">
        <v>1</v>
      </c>
    </row>
    <row r="190" spans="32:37" x14ac:dyDescent="0.3">
      <c r="AF190" s="59">
        <v>0.12777777777777799</v>
      </c>
      <c r="AG190" s="60">
        <v>4</v>
      </c>
      <c r="AJ190" s="59">
        <v>0.12777777777777799</v>
      </c>
      <c r="AK190" s="60">
        <v>1</v>
      </c>
    </row>
    <row r="191" spans="32:37" x14ac:dyDescent="0.3">
      <c r="AF191" s="59">
        <v>0.12847222222222199</v>
      </c>
      <c r="AG191" s="60">
        <v>4</v>
      </c>
      <c r="AJ191" s="59">
        <v>0.12847222222222199</v>
      </c>
      <c r="AK191" s="60">
        <v>1</v>
      </c>
    </row>
    <row r="192" spans="32:37" x14ac:dyDescent="0.3">
      <c r="AF192" s="59">
        <v>0.12916666666666701</v>
      </c>
      <c r="AG192" s="60">
        <v>4</v>
      </c>
      <c r="AJ192" s="59">
        <v>0.12916666666666701</v>
      </c>
      <c r="AK192" s="60">
        <v>1</v>
      </c>
    </row>
    <row r="193" spans="32:37" x14ac:dyDescent="0.3">
      <c r="AF193" s="59">
        <v>0.12986111111111101</v>
      </c>
      <c r="AG193" s="60">
        <v>4</v>
      </c>
      <c r="AJ193" s="59">
        <v>0.12986111111111101</v>
      </c>
      <c r="AK193" s="60">
        <v>1</v>
      </c>
    </row>
    <row r="194" spans="32:37" x14ac:dyDescent="0.3">
      <c r="AF194" s="59">
        <v>0.13055555555555601</v>
      </c>
      <c r="AG194" s="60">
        <v>4</v>
      </c>
      <c r="AJ194" s="59">
        <v>0.13055555555555601</v>
      </c>
      <c r="AK194" s="60">
        <v>1</v>
      </c>
    </row>
    <row r="195" spans="32:37" x14ac:dyDescent="0.3">
      <c r="AF195" s="59">
        <v>0.13125000000000001</v>
      </c>
      <c r="AG195" s="60">
        <v>4</v>
      </c>
      <c r="AJ195" s="59">
        <v>0.13125000000000001</v>
      </c>
      <c r="AK195" s="60">
        <v>1</v>
      </c>
    </row>
    <row r="196" spans="32:37" x14ac:dyDescent="0.3">
      <c r="AF196" s="59">
        <v>0.131944444444444</v>
      </c>
      <c r="AG196" s="60">
        <v>4</v>
      </c>
      <c r="AJ196" s="59">
        <v>0.131944444444444</v>
      </c>
      <c r="AK196" s="60">
        <v>1</v>
      </c>
    </row>
    <row r="197" spans="32:37" x14ac:dyDescent="0.3">
      <c r="AF197" s="59">
        <v>0.132638888888889</v>
      </c>
      <c r="AG197" s="60">
        <v>4</v>
      </c>
      <c r="AJ197" s="59">
        <v>0.132638888888889</v>
      </c>
      <c r="AK197" s="60">
        <v>1</v>
      </c>
    </row>
    <row r="198" spans="32:37" x14ac:dyDescent="0.3">
      <c r="AF198" s="59">
        <v>0.133333333333333</v>
      </c>
      <c r="AG198" s="60">
        <v>4</v>
      </c>
      <c r="AJ198" s="59">
        <v>0.133333333333333</v>
      </c>
      <c r="AK198" s="60">
        <v>1</v>
      </c>
    </row>
    <row r="199" spans="32:37" x14ac:dyDescent="0.3">
      <c r="AF199" s="59">
        <v>0.134027777777778</v>
      </c>
      <c r="AG199" s="60">
        <v>4</v>
      </c>
      <c r="AJ199" s="59">
        <v>0.134027777777778</v>
      </c>
      <c r="AK199" s="60">
        <v>1</v>
      </c>
    </row>
    <row r="200" spans="32:37" x14ac:dyDescent="0.3">
      <c r="AF200" s="59">
        <v>0.13472222222222199</v>
      </c>
      <c r="AG200" s="60">
        <v>4</v>
      </c>
      <c r="AJ200" s="59">
        <v>0.13472222222222199</v>
      </c>
      <c r="AK200" s="60">
        <v>1</v>
      </c>
    </row>
    <row r="201" spans="32:37" x14ac:dyDescent="0.3">
      <c r="AF201" s="59">
        <v>0.13541666666666699</v>
      </c>
      <c r="AG201" s="60">
        <v>4</v>
      </c>
      <c r="AJ201" s="59">
        <v>0.13541666666666699</v>
      </c>
      <c r="AK201" s="60">
        <v>1</v>
      </c>
    </row>
    <row r="202" spans="32:37" x14ac:dyDescent="0.3">
      <c r="AF202" s="59">
        <v>0.13611111111111099</v>
      </c>
      <c r="AG202" s="60">
        <v>4</v>
      </c>
      <c r="AJ202" s="59">
        <v>0.13611111111111099</v>
      </c>
      <c r="AK202" s="60">
        <v>1</v>
      </c>
    </row>
    <row r="203" spans="32:37" x14ac:dyDescent="0.3">
      <c r="AF203" s="59">
        <v>0.13680555555555601</v>
      </c>
      <c r="AG203" s="60">
        <v>4</v>
      </c>
      <c r="AJ203" s="59">
        <v>0.13680555555555601</v>
      </c>
      <c r="AK203" s="60">
        <v>1</v>
      </c>
    </row>
    <row r="204" spans="32:37" x14ac:dyDescent="0.3">
      <c r="AF204" s="59">
        <v>0.13750000000000001</v>
      </c>
      <c r="AG204" s="60">
        <v>4</v>
      </c>
      <c r="AJ204" s="59">
        <v>0.13750000000000001</v>
      </c>
      <c r="AK204" s="60">
        <v>1</v>
      </c>
    </row>
    <row r="205" spans="32:37" x14ac:dyDescent="0.3">
      <c r="AF205" s="59">
        <v>0.13819444444444401</v>
      </c>
      <c r="AG205" s="60">
        <v>4</v>
      </c>
      <c r="AJ205" s="59">
        <v>0.13819444444444401</v>
      </c>
      <c r="AK205" s="60">
        <v>1</v>
      </c>
    </row>
    <row r="206" spans="32:37" x14ac:dyDescent="0.3">
      <c r="AF206" s="59">
        <v>0.13888888888888901</v>
      </c>
      <c r="AG206" s="60">
        <v>4</v>
      </c>
      <c r="AJ206" s="59">
        <v>0.13888888888888901</v>
      </c>
      <c r="AK206" s="60">
        <v>1</v>
      </c>
    </row>
    <row r="207" spans="32:37" x14ac:dyDescent="0.3">
      <c r="AF207" s="59">
        <v>0.139583333333333</v>
      </c>
      <c r="AG207" s="60">
        <v>4</v>
      </c>
      <c r="AJ207" s="59">
        <v>0.139583333333333</v>
      </c>
      <c r="AK207" s="60">
        <v>1</v>
      </c>
    </row>
    <row r="208" spans="32:37" x14ac:dyDescent="0.3">
      <c r="AF208" s="59">
        <v>0.140277777777778</v>
      </c>
      <c r="AG208" s="60">
        <v>4</v>
      </c>
      <c r="AJ208" s="59">
        <v>0.140277777777778</v>
      </c>
      <c r="AK208" s="60">
        <v>1</v>
      </c>
    </row>
    <row r="209" spans="32:37" x14ac:dyDescent="0.3">
      <c r="AF209" s="59">
        <v>0.140972222222222</v>
      </c>
      <c r="AG209" s="60">
        <v>4</v>
      </c>
      <c r="AJ209" s="59">
        <v>0.140972222222222</v>
      </c>
      <c r="AK209" s="60">
        <v>1</v>
      </c>
    </row>
    <row r="210" spans="32:37" x14ac:dyDescent="0.3">
      <c r="AF210" s="59">
        <v>0.141666666666667</v>
      </c>
      <c r="AG210" s="60">
        <v>4</v>
      </c>
      <c r="AJ210" s="59">
        <v>0.141666666666667</v>
      </c>
      <c r="AK210" s="60">
        <v>1</v>
      </c>
    </row>
    <row r="211" spans="32:37" x14ac:dyDescent="0.3">
      <c r="AF211" s="59">
        <v>0.14236111111111099</v>
      </c>
      <c r="AG211" s="60">
        <v>4</v>
      </c>
      <c r="AJ211" s="59">
        <v>0.14236111111111099</v>
      </c>
      <c r="AK211" s="60">
        <v>1</v>
      </c>
    </row>
    <row r="212" spans="32:37" x14ac:dyDescent="0.3">
      <c r="AF212" s="59">
        <v>0.14305555555555599</v>
      </c>
      <c r="AG212" s="60">
        <v>4</v>
      </c>
      <c r="AJ212" s="59">
        <v>0.14305555555555599</v>
      </c>
      <c r="AK212" s="60">
        <v>1</v>
      </c>
    </row>
    <row r="213" spans="32:37" x14ac:dyDescent="0.3">
      <c r="AF213" s="59">
        <v>0.14374999999999999</v>
      </c>
      <c r="AG213" s="60">
        <v>4</v>
      </c>
      <c r="AJ213" s="59">
        <v>0.14374999999999999</v>
      </c>
      <c r="AK213" s="60">
        <v>1</v>
      </c>
    </row>
    <row r="214" spans="32:37" x14ac:dyDescent="0.3">
      <c r="AF214" s="59">
        <v>0.14444444444444399</v>
      </c>
      <c r="AG214" s="60">
        <v>4</v>
      </c>
      <c r="AJ214" s="59">
        <v>0.14444444444444399</v>
      </c>
      <c r="AK214" s="60">
        <v>1</v>
      </c>
    </row>
    <row r="215" spans="32:37" x14ac:dyDescent="0.3">
      <c r="AF215" s="59">
        <v>0.14513888888888901</v>
      </c>
      <c r="AG215" s="60">
        <v>4</v>
      </c>
      <c r="AJ215" s="59">
        <v>0.14513888888888901</v>
      </c>
      <c r="AK215" s="60">
        <v>1</v>
      </c>
    </row>
    <row r="216" spans="32:37" x14ac:dyDescent="0.3">
      <c r="AF216" s="59">
        <v>0.14583333333333301</v>
      </c>
      <c r="AG216" s="60">
        <v>4</v>
      </c>
      <c r="AJ216" s="59">
        <v>0.14583333333333301</v>
      </c>
      <c r="AK216" s="60">
        <v>1</v>
      </c>
    </row>
    <row r="217" spans="32:37" x14ac:dyDescent="0.3">
      <c r="AF217" s="59">
        <v>0.14652777777777801</v>
      </c>
      <c r="AG217" s="60">
        <v>4</v>
      </c>
      <c r="AJ217" s="59">
        <v>0.14652777777777801</v>
      </c>
      <c r="AK217" s="60">
        <v>1</v>
      </c>
    </row>
    <row r="218" spans="32:37" x14ac:dyDescent="0.3">
      <c r="AF218" s="59">
        <v>0.147222222222222</v>
      </c>
      <c r="AG218" s="60">
        <v>4</v>
      </c>
      <c r="AJ218" s="59">
        <v>0.147222222222222</v>
      </c>
      <c r="AK218" s="60">
        <v>1</v>
      </c>
    </row>
    <row r="219" spans="32:37" x14ac:dyDescent="0.3">
      <c r="AF219" s="59">
        <v>0.147916666666667</v>
      </c>
      <c r="AG219" s="60">
        <v>4</v>
      </c>
      <c r="AJ219" s="59">
        <v>0.147916666666667</v>
      </c>
      <c r="AK219" s="60">
        <v>1</v>
      </c>
    </row>
    <row r="220" spans="32:37" x14ac:dyDescent="0.3">
      <c r="AF220" s="59">
        <v>0.148611111111111</v>
      </c>
      <c r="AG220" s="60">
        <v>4</v>
      </c>
      <c r="AJ220" s="59">
        <v>0.148611111111111</v>
      </c>
      <c r="AK220" s="60">
        <v>1</v>
      </c>
    </row>
    <row r="221" spans="32:37" x14ac:dyDescent="0.3">
      <c r="AF221" s="59">
        <v>0.149305555555556</v>
      </c>
      <c r="AG221" s="60">
        <v>4</v>
      </c>
      <c r="AJ221" s="59">
        <v>0.149305555555556</v>
      </c>
      <c r="AK221" s="60">
        <v>1</v>
      </c>
    </row>
    <row r="222" spans="32:37" x14ac:dyDescent="0.3">
      <c r="AF222" s="59">
        <v>0.15</v>
      </c>
      <c r="AG222" s="60">
        <v>4</v>
      </c>
      <c r="AJ222" s="59">
        <v>0.15</v>
      </c>
      <c r="AK222" s="60">
        <v>1</v>
      </c>
    </row>
    <row r="223" spans="32:37" x14ac:dyDescent="0.3">
      <c r="AF223" s="59">
        <v>0.15069444444444399</v>
      </c>
      <c r="AG223" s="60">
        <v>4</v>
      </c>
      <c r="AJ223" s="59">
        <v>0.15069444444444399</v>
      </c>
      <c r="AK223" s="60">
        <v>1</v>
      </c>
    </row>
    <row r="224" spans="32:37" x14ac:dyDescent="0.3">
      <c r="AF224" s="59">
        <v>0.15138888888888899</v>
      </c>
      <c r="AG224" s="60">
        <v>4</v>
      </c>
      <c r="AJ224" s="59">
        <v>0.15138888888888899</v>
      </c>
      <c r="AK224" s="60">
        <v>1</v>
      </c>
    </row>
    <row r="225" spans="32:37" x14ac:dyDescent="0.3">
      <c r="AF225" s="59">
        <v>0.15208333333333299</v>
      </c>
      <c r="AG225" s="60">
        <v>4</v>
      </c>
      <c r="AJ225" s="59">
        <v>0.15208333333333299</v>
      </c>
      <c r="AK225" s="60">
        <v>1</v>
      </c>
    </row>
    <row r="226" spans="32:37" x14ac:dyDescent="0.3">
      <c r="AF226" s="59">
        <v>0.15277777777777801</v>
      </c>
      <c r="AG226" s="60">
        <v>4</v>
      </c>
      <c r="AJ226" s="59">
        <v>0.15277777777777801</v>
      </c>
      <c r="AK226" s="60">
        <v>1</v>
      </c>
    </row>
    <row r="227" spans="32:37" x14ac:dyDescent="0.3">
      <c r="AF227" s="59">
        <v>0.15347222222222201</v>
      </c>
      <c r="AG227" s="60">
        <v>4</v>
      </c>
      <c r="AJ227" s="59">
        <v>0.15347222222222201</v>
      </c>
      <c r="AK227" s="60">
        <v>1</v>
      </c>
    </row>
    <row r="228" spans="32:37" x14ac:dyDescent="0.3">
      <c r="AF228" s="59">
        <v>0.15416666666666701</v>
      </c>
      <c r="AG228" s="60">
        <v>4</v>
      </c>
      <c r="AJ228" s="59">
        <v>0.15416666666666701</v>
      </c>
      <c r="AK228" s="60">
        <v>1</v>
      </c>
    </row>
    <row r="229" spans="32:37" x14ac:dyDescent="0.3">
      <c r="AF229" s="59">
        <v>0.15486111111111101</v>
      </c>
      <c r="AG229" s="60">
        <v>4</v>
      </c>
      <c r="AJ229" s="59">
        <v>0.15486111111111101</v>
      </c>
      <c r="AK229" s="60">
        <v>1</v>
      </c>
    </row>
    <row r="230" spans="32:37" x14ac:dyDescent="0.3">
      <c r="AF230" s="59">
        <v>0.155555555555556</v>
      </c>
      <c r="AG230" s="60">
        <v>4</v>
      </c>
      <c r="AJ230" s="59">
        <v>0.155555555555556</v>
      </c>
      <c r="AK230" s="60">
        <v>1</v>
      </c>
    </row>
    <row r="231" spans="32:37" x14ac:dyDescent="0.3">
      <c r="AF231" s="59">
        <v>0.15625</v>
      </c>
      <c r="AG231" s="60">
        <v>4</v>
      </c>
      <c r="AJ231" s="59">
        <v>0.15625</v>
      </c>
      <c r="AK231" s="60">
        <v>1</v>
      </c>
    </row>
    <row r="232" spans="32:37" x14ac:dyDescent="0.3">
      <c r="AF232" s="59">
        <v>0.156944444444444</v>
      </c>
      <c r="AG232" s="60">
        <v>4</v>
      </c>
      <c r="AJ232" s="59">
        <v>0.156944444444444</v>
      </c>
      <c r="AK232" s="60">
        <v>1</v>
      </c>
    </row>
    <row r="233" spans="32:37" x14ac:dyDescent="0.3">
      <c r="AF233" s="59">
        <v>0.15763888888888899</v>
      </c>
      <c r="AG233" s="60">
        <v>4</v>
      </c>
      <c r="AJ233" s="59">
        <v>0.15763888888888899</v>
      </c>
      <c r="AK233" s="60">
        <v>1</v>
      </c>
    </row>
    <row r="234" spans="32:37" x14ac:dyDescent="0.3">
      <c r="AF234" s="59">
        <v>0.15833333333333299</v>
      </c>
      <c r="AG234" s="60">
        <v>4</v>
      </c>
      <c r="AJ234" s="59">
        <v>0.15833333333333299</v>
      </c>
      <c r="AK234" s="60">
        <v>1</v>
      </c>
    </row>
    <row r="235" spans="32:37" x14ac:dyDescent="0.3">
      <c r="AF235" s="59">
        <v>0.15902777777777799</v>
      </c>
      <c r="AG235" s="60">
        <v>4</v>
      </c>
      <c r="AJ235" s="59">
        <v>0.15902777777777799</v>
      </c>
      <c r="AK235" s="60">
        <v>1</v>
      </c>
    </row>
    <row r="236" spans="32:37" x14ac:dyDescent="0.3">
      <c r="AF236" s="59">
        <v>0.15972222222222199</v>
      </c>
      <c r="AG236" s="60">
        <v>4</v>
      </c>
      <c r="AJ236" s="59">
        <v>0.15972222222222199</v>
      </c>
      <c r="AK236" s="60">
        <v>1</v>
      </c>
    </row>
    <row r="237" spans="32:37" x14ac:dyDescent="0.3">
      <c r="AF237" s="59">
        <v>0.16041666666666701</v>
      </c>
      <c r="AG237" s="60">
        <v>4</v>
      </c>
      <c r="AJ237" s="59">
        <v>0.16041666666666701</v>
      </c>
      <c r="AK237" s="60">
        <v>1</v>
      </c>
    </row>
    <row r="238" spans="32:37" x14ac:dyDescent="0.3">
      <c r="AF238" s="59">
        <v>0.16111111111111101</v>
      </c>
      <c r="AG238" s="60">
        <v>4</v>
      </c>
      <c r="AJ238" s="59">
        <v>0.16111111111111101</v>
      </c>
      <c r="AK238" s="60">
        <v>1</v>
      </c>
    </row>
    <row r="239" spans="32:37" x14ac:dyDescent="0.3">
      <c r="AF239" s="59">
        <v>0.16180555555555601</v>
      </c>
      <c r="AG239" s="60">
        <v>4</v>
      </c>
      <c r="AJ239" s="59">
        <v>0.16180555555555601</v>
      </c>
      <c r="AK239" s="60">
        <v>1</v>
      </c>
    </row>
    <row r="240" spans="32:37" x14ac:dyDescent="0.3">
      <c r="AF240" s="59">
        <v>0.16250000000000001</v>
      </c>
      <c r="AG240" s="60">
        <v>4</v>
      </c>
      <c r="AJ240" s="59">
        <v>0.16250000000000001</v>
      </c>
      <c r="AK240" s="60">
        <v>1</v>
      </c>
    </row>
    <row r="241" spans="32:37" x14ac:dyDescent="0.3">
      <c r="AF241" s="59">
        <v>0.163194444444444</v>
      </c>
      <c r="AG241" s="60">
        <v>4</v>
      </c>
      <c r="AJ241" s="59">
        <v>0.163194444444444</v>
      </c>
      <c r="AK241" s="60">
        <v>1</v>
      </c>
    </row>
    <row r="242" spans="32:37" x14ac:dyDescent="0.3">
      <c r="AF242" s="59">
        <v>0.163888888888889</v>
      </c>
      <c r="AG242" s="60">
        <v>4</v>
      </c>
      <c r="AJ242" s="59">
        <v>0.163888888888889</v>
      </c>
      <c r="AK242" s="60">
        <v>1</v>
      </c>
    </row>
    <row r="243" spans="32:37" x14ac:dyDescent="0.3">
      <c r="AF243" s="59">
        <v>0.164583333333333</v>
      </c>
      <c r="AG243" s="60">
        <v>4</v>
      </c>
      <c r="AJ243" s="59">
        <v>0.164583333333333</v>
      </c>
      <c r="AK243" s="60">
        <v>1</v>
      </c>
    </row>
    <row r="244" spans="32:37" x14ac:dyDescent="0.3">
      <c r="AF244" s="59">
        <v>0.165277777777778</v>
      </c>
      <c r="AG244" s="60">
        <v>4</v>
      </c>
      <c r="AJ244" s="59">
        <v>0.165277777777778</v>
      </c>
      <c r="AK244" s="60">
        <v>1</v>
      </c>
    </row>
    <row r="245" spans="32:37" x14ac:dyDescent="0.3">
      <c r="AF245" s="59">
        <v>0.16597222222222199</v>
      </c>
      <c r="AG245" s="60">
        <v>4</v>
      </c>
      <c r="AJ245" s="59">
        <v>0.16597222222222199</v>
      </c>
      <c r="AK245" s="60">
        <v>1</v>
      </c>
    </row>
    <row r="246" spans="32:37" x14ac:dyDescent="0.3">
      <c r="AF246" s="59">
        <v>0.16666666666666699</v>
      </c>
      <c r="AG246" s="60">
        <v>4</v>
      </c>
      <c r="AJ246" s="59">
        <v>0.16666666666666699</v>
      </c>
      <c r="AK246" s="60">
        <v>1</v>
      </c>
    </row>
    <row r="247" spans="32:37" x14ac:dyDescent="0.3">
      <c r="AF247" s="59">
        <v>0.16736111111111099</v>
      </c>
      <c r="AG247" s="60">
        <v>4</v>
      </c>
      <c r="AJ247" s="59">
        <v>0.16736111111111099</v>
      </c>
      <c r="AK247" s="60">
        <v>1</v>
      </c>
    </row>
    <row r="248" spans="32:37" x14ac:dyDescent="0.3">
      <c r="AF248" s="59">
        <v>0.16805555555555601</v>
      </c>
      <c r="AG248" s="60">
        <v>4</v>
      </c>
      <c r="AJ248" s="59">
        <v>0.16805555555555601</v>
      </c>
      <c r="AK248" s="60">
        <v>1</v>
      </c>
    </row>
    <row r="249" spans="32:37" x14ac:dyDescent="0.3">
      <c r="AF249" s="59">
        <v>0.16875000000000001</v>
      </c>
      <c r="AG249" s="60">
        <v>4</v>
      </c>
      <c r="AJ249" s="59">
        <v>0.16875000000000001</v>
      </c>
      <c r="AK249" s="60">
        <v>1</v>
      </c>
    </row>
    <row r="250" spans="32:37" x14ac:dyDescent="0.3">
      <c r="AF250" s="59">
        <v>0.16944444444444401</v>
      </c>
      <c r="AG250" s="60">
        <v>4</v>
      </c>
      <c r="AJ250" s="59">
        <v>0.16944444444444401</v>
      </c>
      <c r="AK250" s="60">
        <v>1</v>
      </c>
    </row>
    <row r="251" spans="32:37" x14ac:dyDescent="0.3">
      <c r="AF251" s="59">
        <v>0.17013888888888901</v>
      </c>
      <c r="AG251" s="60">
        <v>4</v>
      </c>
      <c r="AJ251" s="59">
        <v>0.17013888888888901</v>
      </c>
      <c r="AK251" s="60">
        <v>1</v>
      </c>
    </row>
    <row r="252" spans="32:37" x14ac:dyDescent="0.3">
      <c r="AF252" s="59">
        <v>0.170833333333333</v>
      </c>
      <c r="AG252" s="60">
        <v>4</v>
      </c>
      <c r="AJ252" s="59">
        <v>0.170833333333333</v>
      </c>
      <c r="AK252" s="60">
        <v>1</v>
      </c>
    </row>
    <row r="253" spans="32:37" x14ac:dyDescent="0.3">
      <c r="AF253" s="59">
        <v>0.171527777777778</v>
      </c>
      <c r="AG253" s="60">
        <v>4</v>
      </c>
      <c r="AJ253" s="59">
        <v>0.171527777777778</v>
      </c>
      <c r="AK253" s="60">
        <v>1</v>
      </c>
    </row>
    <row r="254" spans="32:37" x14ac:dyDescent="0.3">
      <c r="AF254" s="59">
        <v>0.172222222222222</v>
      </c>
      <c r="AG254" s="60">
        <v>4</v>
      </c>
      <c r="AJ254" s="59">
        <v>0.172222222222222</v>
      </c>
      <c r="AK254" s="60">
        <v>1</v>
      </c>
    </row>
    <row r="255" spans="32:37" x14ac:dyDescent="0.3">
      <c r="AF255" s="59">
        <v>0.172916666666667</v>
      </c>
      <c r="AG255" s="60">
        <v>4</v>
      </c>
      <c r="AJ255" s="59">
        <v>0.172916666666667</v>
      </c>
      <c r="AK255" s="60">
        <v>1</v>
      </c>
    </row>
    <row r="256" spans="32:37" x14ac:dyDescent="0.3">
      <c r="AF256" s="59">
        <v>0.17361111111111099</v>
      </c>
      <c r="AG256" s="60">
        <v>4</v>
      </c>
      <c r="AJ256" s="59">
        <v>0.17361111111111099</v>
      </c>
      <c r="AK256" s="60">
        <v>1</v>
      </c>
    </row>
    <row r="257" spans="32:37" x14ac:dyDescent="0.3">
      <c r="AF257" s="59">
        <v>0.17430555555555599</v>
      </c>
      <c r="AG257" s="60">
        <v>4</v>
      </c>
      <c r="AJ257" s="59">
        <v>0.17430555555555599</v>
      </c>
      <c r="AK257" s="60">
        <v>1</v>
      </c>
    </row>
    <row r="258" spans="32:37" x14ac:dyDescent="0.3">
      <c r="AF258" s="59">
        <v>0.17499999999999999</v>
      </c>
      <c r="AG258" s="60">
        <v>4</v>
      </c>
      <c r="AJ258" s="59">
        <v>0.17499999999999999</v>
      </c>
      <c r="AK258" s="60">
        <v>1</v>
      </c>
    </row>
    <row r="259" spans="32:37" x14ac:dyDescent="0.3">
      <c r="AF259" s="59">
        <v>0.17569444444444399</v>
      </c>
      <c r="AG259" s="60">
        <v>4</v>
      </c>
      <c r="AJ259" s="59">
        <v>0.17569444444444399</v>
      </c>
      <c r="AK259" s="60">
        <v>1</v>
      </c>
    </row>
    <row r="260" spans="32:37" x14ac:dyDescent="0.3">
      <c r="AF260" s="59">
        <v>0.17638888888888901</v>
      </c>
      <c r="AG260" s="60">
        <v>4</v>
      </c>
      <c r="AJ260" s="59">
        <v>0.17638888888888901</v>
      </c>
      <c r="AK260" s="60">
        <v>1</v>
      </c>
    </row>
    <row r="261" spans="32:37" x14ac:dyDescent="0.3">
      <c r="AF261" s="59">
        <v>0.17708333333333301</v>
      </c>
      <c r="AG261" s="60">
        <v>4</v>
      </c>
      <c r="AJ261" s="59">
        <v>0.17708333333333301</v>
      </c>
      <c r="AK261" s="60">
        <v>1</v>
      </c>
    </row>
    <row r="262" spans="32:37" x14ac:dyDescent="0.3">
      <c r="AF262" s="59">
        <v>0.17777777777777801</v>
      </c>
      <c r="AG262" s="60">
        <v>4</v>
      </c>
      <c r="AJ262" s="59">
        <v>0.17777777777777801</v>
      </c>
      <c r="AK262" s="60">
        <v>1</v>
      </c>
    </row>
    <row r="263" spans="32:37" x14ac:dyDescent="0.3">
      <c r="AF263" s="59">
        <v>0.178472222222222</v>
      </c>
      <c r="AG263" s="60">
        <v>4</v>
      </c>
      <c r="AJ263" s="59">
        <v>0.178472222222222</v>
      </c>
      <c r="AK263" s="60">
        <v>1</v>
      </c>
    </row>
    <row r="264" spans="32:37" x14ac:dyDescent="0.3">
      <c r="AF264" s="59">
        <v>0.179166666666667</v>
      </c>
      <c r="AG264" s="60">
        <v>4</v>
      </c>
      <c r="AJ264" s="59">
        <v>0.179166666666667</v>
      </c>
      <c r="AK264" s="60">
        <v>1</v>
      </c>
    </row>
    <row r="265" spans="32:37" x14ac:dyDescent="0.3">
      <c r="AF265" s="59">
        <v>0.179861111111111</v>
      </c>
      <c r="AG265" s="60">
        <v>4</v>
      </c>
      <c r="AJ265" s="59">
        <v>0.179861111111111</v>
      </c>
      <c r="AK265" s="60">
        <v>1</v>
      </c>
    </row>
    <row r="266" spans="32:37" x14ac:dyDescent="0.3">
      <c r="AF266" s="59">
        <v>0.180555555555556</v>
      </c>
      <c r="AG266" s="60">
        <v>4</v>
      </c>
      <c r="AJ266" s="59">
        <v>0.180555555555556</v>
      </c>
      <c r="AK266" s="60">
        <v>1</v>
      </c>
    </row>
    <row r="267" spans="32:37" x14ac:dyDescent="0.3">
      <c r="AF267" s="59">
        <v>0.18124999999999999</v>
      </c>
      <c r="AG267" s="60">
        <v>4</v>
      </c>
      <c r="AJ267" s="59">
        <v>0.18124999999999999</v>
      </c>
      <c r="AK267" s="60">
        <v>1</v>
      </c>
    </row>
    <row r="268" spans="32:37" x14ac:dyDescent="0.3">
      <c r="AF268" s="59">
        <v>0.18194444444444399</v>
      </c>
      <c r="AG268" s="60">
        <v>4</v>
      </c>
      <c r="AJ268" s="59">
        <v>0.18194444444444399</v>
      </c>
      <c r="AK268" s="60">
        <v>1</v>
      </c>
    </row>
    <row r="269" spans="32:37" x14ac:dyDescent="0.3">
      <c r="AF269" s="59">
        <v>0.18263888888888899</v>
      </c>
      <c r="AG269" s="60">
        <v>4</v>
      </c>
      <c r="AJ269" s="59">
        <v>0.18263888888888899</v>
      </c>
      <c r="AK269" s="60">
        <v>1</v>
      </c>
    </row>
    <row r="270" spans="32:37" x14ac:dyDescent="0.3">
      <c r="AF270" s="59">
        <v>0.18333333333333299</v>
      </c>
      <c r="AG270" s="60">
        <v>4</v>
      </c>
      <c r="AJ270" s="59">
        <v>0.18333333333333299</v>
      </c>
      <c r="AK270" s="60">
        <v>1</v>
      </c>
    </row>
    <row r="271" spans="32:37" x14ac:dyDescent="0.3">
      <c r="AF271" s="59">
        <v>0.18402777777777801</v>
      </c>
      <c r="AG271" s="60">
        <v>4</v>
      </c>
      <c r="AJ271" s="59">
        <v>0.18402777777777801</v>
      </c>
      <c r="AK271" s="60">
        <v>1</v>
      </c>
    </row>
    <row r="272" spans="32:37" x14ac:dyDescent="0.3">
      <c r="AF272" s="59">
        <v>0.18472222222222201</v>
      </c>
      <c r="AG272" s="60">
        <v>4</v>
      </c>
      <c r="AJ272" s="59">
        <v>0.18472222222222201</v>
      </c>
      <c r="AK272" s="60">
        <v>1</v>
      </c>
    </row>
    <row r="273" spans="32:37" x14ac:dyDescent="0.3">
      <c r="AF273" s="59">
        <v>0.18541666666666701</v>
      </c>
      <c r="AG273" s="60">
        <v>4</v>
      </c>
      <c r="AJ273" s="59">
        <v>0.18541666666666701</v>
      </c>
      <c r="AK273" s="60">
        <v>1</v>
      </c>
    </row>
    <row r="274" spans="32:37" x14ac:dyDescent="0.3">
      <c r="AF274" s="59">
        <v>0.18611111111111101</v>
      </c>
      <c r="AG274" s="60">
        <v>4</v>
      </c>
      <c r="AJ274" s="59">
        <v>0.18611111111111101</v>
      </c>
      <c r="AK274" s="60">
        <v>1</v>
      </c>
    </row>
    <row r="275" spans="32:37" x14ac:dyDescent="0.3">
      <c r="AF275" s="59">
        <v>0.186805555555556</v>
      </c>
      <c r="AG275" s="60">
        <v>4</v>
      </c>
      <c r="AJ275" s="59">
        <v>0.186805555555556</v>
      </c>
      <c r="AK275" s="60">
        <v>1</v>
      </c>
    </row>
    <row r="276" spans="32:37" x14ac:dyDescent="0.3">
      <c r="AF276" s="59">
        <v>0.1875</v>
      </c>
      <c r="AG276" s="60">
        <v>4</v>
      </c>
      <c r="AJ276" s="59">
        <v>0.1875</v>
      </c>
      <c r="AK276" s="60">
        <v>1</v>
      </c>
    </row>
    <row r="277" spans="32:37" x14ac:dyDescent="0.3">
      <c r="AF277" s="59">
        <v>0.188194444444444</v>
      </c>
      <c r="AG277" s="60">
        <v>4</v>
      </c>
      <c r="AJ277" s="59">
        <v>0.188194444444444</v>
      </c>
      <c r="AK277" s="60">
        <v>1</v>
      </c>
    </row>
    <row r="278" spans="32:37" x14ac:dyDescent="0.3">
      <c r="AF278" s="59">
        <v>0.18888888888888899</v>
      </c>
      <c r="AG278" s="60">
        <v>4</v>
      </c>
      <c r="AJ278" s="59">
        <v>0.18888888888888899</v>
      </c>
      <c r="AK278" s="60">
        <v>1</v>
      </c>
    </row>
    <row r="279" spans="32:37" x14ac:dyDescent="0.3">
      <c r="AF279" s="59">
        <v>0.18958333333333299</v>
      </c>
      <c r="AG279" s="60">
        <v>4</v>
      </c>
      <c r="AJ279" s="59">
        <v>0.18958333333333299</v>
      </c>
      <c r="AK279" s="60">
        <v>1</v>
      </c>
    </row>
    <row r="280" spans="32:37" x14ac:dyDescent="0.3">
      <c r="AF280" s="59">
        <v>0.19027777777777799</v>
      </c>
      <c r="AG280" s="60">
        <v>4</v>
      </c>
      <c r="AJ280" s="59">
        <v>0.19027777777777799</v>
      </c>
      <c r="AK280" s="60">
        <v>1</v>
      </c>
    </row>
    <row r="281" spans="32:37" x14ac:dyDescent="0.3">
      <c r="AF281" s="59">
        <v>0.19097222222222199</v>
      </c>
      <c r="AG281" s="60">
        <v>4</v>
      </c>
      <c r="AJ281" s="59">
        <v>0.19097222222222199</v>
      </c>
      <c r="AK281" s="60">
        <v>1</v>
      </c>
    </row>
    <row r="282" spans="32:37" x14ac:dyDescent="0.3">
      <c r="AF282" s="59">
        <v>0.19166666666666701</v>
      </c>
      <c r="AG282" s="60">
        <v>4</v>
      </c>
      <c r="AJ282" s="59">
        <v>0.19166666666666701</v>
      </c>
      <c r="AK282" s="60">
        <v>1</v>
      </c>
    </row>
    <row r="283" spans="32:37" x14ac:dyDescent="0.3">
      <c r="AF283" s="59">
        <v>0.19236111111111101</v>
      </c>
      <c r="AG283" s="60">
        <v>4</v>
      </c>
      <c r="AJ283" s="59">
        <v>0.19236111111111101</v>
      </c>
      <c r="AK283" s="60">
        <v>1</v>
      </c>
    </row>
    <row r="284" spans="32:37" x14ac:dyDescent="0.3">
      <c r="AF284" s="59">
        <v>0.19305555555555601</v>
      </c>
      <c r="AG284" s="60">
        <v>4</v>
      </c>
      <c r="AJ284" s="59">
        <v>0.19305555555555601</v>
      </c>
      <c r="AK284" s="60">
        <v>1</v>
      </c>
    </row>
    <row r="285" spans="32:37" x14ac:dyDescent="0.3">
      <c r="AF285" s="59">
        <v>0.19375000000000001</v>
      </c>
      <c r="AG285" s="60">
        <v>4</v>
      </c>
      <c r="AJ285" s="59">
        <v>0.19375000000000001</v>
      </c>
      <c r="AK285" s="60">
        <v>1</v>
      </c>
    </row>
    <row r="286" spans="32:37" x14ac:dyDescent="0.3">
      <c r="AF286" s="59">
        <v>0.194444444444444</v>
      </c>
      <c r="AG286" s="60">
        <v>4</v>
      </c>
      <c r="AJ286" s="59">
        <v>0.194444444444444</v>
      </c>
      <c r="AK286" s="60">
        <v>1</v>
      </c>
    </row>
    <row r="287" spans="32:37" x14ac:dyDescent="0.3">
      <c r="AF287" s="59">
        <v>0.195138888888889</v>
      </c>
      <c r="AG287" s="60">
        <v>4</v>
      </c>
      <c r="AJ287" s="59">
        <v>0.195138888888889</v>
      </c>
      <c r="AK287" s="60">
        <v>1</v>
      </c>
    </row>
    <row r="288" spans="32:37" x14ac:dyDescent="0.3">
      <c r="AF288" s="59">
        <v>0.195833333333333</v>
      </c>
      <c r="AG288" s="60">
        <v>4</v>
      </c>
      <c r="AJ288" s="59">
        <v>0.195833333333333</v>
      </c>
      <c r="AK288" s="60">
        <v>1</v>
      </c>
    </row>
    <row r="289" spans="32:37" x14ac:dyDescent="0.3">
      <c r="AF289" s="59">
        <v>0.196527777777778</v>
      </c>
      <c r="AG289" s="60">
        <v>4</v>
      </c>
      <c r="AJ289" s="59">
        <v>0.196527777777778</v>
      </c>
      <c r="AK289" s="60">
        <v>1</v>
      </c>
    </row>
    <row r="290" spans="32:37" x14ac:dyDescent="0.3">
      <c r="AF290" s="59">
        <v>0.19722222222222199</v>
      </c>
      <c r="AG290" s="60">
        <v>4</v>
      </c>
      <c r="AJ290" s="59">
        <v>0.19722222222222199</v>
      </c>
      <c r="AK290" s="60">
        <v>1</v>
      </c>
    </row>
    <row r="291" spans="32:37" x14ac:dyDescent="0.3">
      <c r="AF291" s="59">
        <v>0.19791666666666699</v>
      </c>
      <c r="AG291" s="60">
        <v>4</v>
      </c>
      <c r="AJ291" s="59">
        <v>0.19791666666666699</v>
      </c>
      <c r="AK291" s="60">
        <v>1</v>
      </c>
    </row>
    <row r="292" spans="32:37" x14ac:dyDescent="0.3">
      <c r="AF292" s="59">
        <v>0.19861111111111099</v>
      </c>
      <c r="AG292" s="60">
        <v>4</v>
      </c>
      <c r="AJ292" s="59">
        <v>0.19861111111111099</v>
      </c>
      <c r="AK292" s="60">
        <v>1</v>
      </c>
    </row>
    <row r="293" spans="32:37" x14ac:dyDescent="0.3">
      <c r="AF293" s="59">
        <v>0.19930555555555601</v>
      </c>
      <c r="AG293" s="60">
        <v>4</v>
      </c>
      <c r="AJ293" s="59">
        <v>0.19930555555555601</v>
      </c>
      <c r="AK293" s="60">
        <v>1</v>
      </c>
    </row>
    <row r="294" spans="32:37" x14ac:dyDescent="0.3">
      <c r="AF294" s="59">
        <v>0.2</v>
      </c>
      <c r="AG294" s="60">
        <v>4</v>
      </c>
      <c r="AJ294" s="59">
        <v>0.2</v>
      </c>
      <c r="AK294" s="60">
        <v>1</v>
      </c>
    </row>
    <row r="295" spans="32:37" x14ac:dyDescent="0.3">
      <c r="AF295" s="59">
        <v>0.20069444444444401</v>
      </c>
      <c r="AG295" s="60">
        <v>4</v>
      </c>
      <c r="AJ295" s="59">
        <v>0.20069444444444401</v>
      </c>
      <c r="AK295" s="60">
        <v>1</v>
      </c>
    </row>
    <row r="296" spans="32:37" x14ac:dyDescent="0.3">
      <c r="AF296" s="59">
        <v>0.20138888888888901</v>
      </c>
      <c r="AG296" s="60">
        <v>4</v>
      </c>
      <c r="AJ296" s="59">
        <v>0.20138888888888901</v>
      </c>
      <c r="AK296" s="60">
        <v>1</v>
      </c>
    </row>
    <row r="297" spans="32:37" x14ac:dyDescent="0.3">
      <c r="AF297" s="59">
        <v>0.202083333333333</v>
      </c>
      <c r="AG297" s="60">
        <v>4</v>
      </c>
      <c r="AJ297" s="59">
        <v>0.202083333333333</v>
      </c>
      <c r="AK297" s="60">
        <v>1</v>
      </c>
    </row>
    <row r="298" spans="32:37" x14ac:dyDescent="0.3">
      <c r="AF298" s="59">
        <v>0.202777777777778</v>
      </c>
      <c r="AG298" s="60">
        <v>4</v>
      </c>
      <c r="AJ298" s="59">
        <v>0.202777777777778</v>
      </c>
      <c r="AK298" s="60">
        <v>1</v>
      </c>
    </row>
    <row r="299" spans="32:37" x14ac:dyDescent="0.3">
      <c r="AF299" s="59">
        <v>0.203472222222222</v>
      </c>
      <c r="AG299" s="60">
        <v>4</v>
      </c>
      <c r="AJ299" s="59">
        <v>0.203472222222222</v>
      </c>
      <c r="AK299" s="60">
        <v>1</v>
      </c>
    </row>
    <row r="300" spans="32:37" x14ac:dyDescent="0.3">
      <c r="AF300" s="59">
        <v>0.204166666666667</v>
      </c>
      <c r="AG300" s="60">
        <v>4</v>
      </c>
      <c r="AJ300" s="59">
        <v>0.204166666666667</v>
      </c>
      <c r="AK300" s="60">
        <v>1</v>
      </c>
    </row>
    <row r="301" spans="32:37" x14ac:dyDescent="0.3">
      <c r="AF301" s="59">
        <v>0.20486111111111099</v>
      </c>
      <c r="AG301" s="60">
        <v>4</v>
      </c>
      <c r="AJ301" s="59">
        <v>0.20486111111111099</v>
      </c>
      <c r="AK301" s="60">
        <v>1</v>
      </c>
    </row>
    <row r="302" spans="32:37" x14ac:dyDescent="0.3">
      <c r="AF302" s="59">
        <v>0.20555555555555599</v>
      </c>
      <c r="AG302" s="60">
        <v>4</v>
      </c>
      <c r="AJ302" s="59">
        <v>0.20555555555555599</v>
      </c>
      <c r="AK302" s="60">
        <v>1</v>
      </c>
    </row>
    <row r="303" spans="32:37" x14ac:dyDescent="0.3">
      <c r="AF303" s="59">
        <v>0.20624999999999999</v>
      </c>
      <c r="AG303" s="60">
        <v>4</v>
      </c>
      <c r="AJ303" s="59">
        <v>0.20624999999999999</v>
      </c>
      <c r="AK303" s="60">
        <v>1</v>
      </c>
    </row>
    <row r="304" spans="32:37" x14ac:dyDescent="0.3">
      <c r="AF304" s="59">
        <v>0.20694444444444399</v>
      </c>
      <c r="AG304" s="60">
        <v>4</v>
      </c>
      <c r="AJ304" s="59">
        <v>0.20694444444444399</v>
      </c>
      <c r="AK304" s="60">
        <v>1</v>
      </c>
    </row>
    <row r="305" spans="32:37" x14ac:dyDescent="0.3">
      <c r="AF305" s="59">
        <v>0.20763888888888901</v>
      </c>
      <c r="AG305" s="60">
        <v>4</v>
      </c>
      <c r="AJ305" s="59">
        <v>0.20763888888888901</v>
      </c>
      <c r="AK305" s="60">
        <v>1</v>
      </c>
    </row>
    <row r="306" spans="32:37" x14ac:dyDescent="0.3">
      <c r="AF306" s="59">
        <v>0.20833333333333301</v>
      </c>
      <c r="AG306" s="60">
        <v>4</v>
      </c>
      <c r="AJ306" s="59">
        <v>0.20833333333333301</v>
      </c>
      <c r="AK306" s="60">
        <v>1</v>
      </c>
    </row>
    <row r="307" spans="32:37" x14ac:dyDescent="0.3">
      <c r="AF307" s="59">
        <v>0.20902777777777801</v>
      </c>
      <c r="AG307" s="60">
        <v>4</v>
      </c>
      <c r="AJ307" s="59">
        <v>0.20902777777777801</v>
      </c>
      <c r="AK307" s="60">
        <v>1</v>
      </c>
    </row>
    <row r="308" spans="32:37" x14ac:dyDescent="0.3">
      <c r="AF308" s="59">
        <v>0.209722222222222</v>
      </c>
      <c r="AG308" s="60">
        <v>4</v>
      </c>
      <c r="AJ308" s="59">
        <v>0.209722222222222</v>
      </c>
      <c r="AK308" s="60">
        <v>1</v>
      </c>
    </row>
    <row r="309" spans="32:37" x14ac:dyDescent="0.3">
      <c r="AF309" s="59">
        <v>0.210416666666667</v>
      </c>
      <c r="AG309" s="60">
        <v>4</v>
      </c>
      <c r="AJ309" s="59">
        <v>0.210416666666667</v>
      </c>
      <c r="AK309" s="60">
        <v>1</v>
      </c>
    </row>
    <row r="310" spans="32:37" x14ac:dyDescent="0.3">
      <c r="AF310" s="59">
        <v>0.211111111111111</v>
      </c>
      <c r="AG310" s="60">
        <v>4</v>
      </c>
      <c r="AJ310" s="59">
        <v>0.211111111111111</v>
      </c>
      <c r="AK310" s="60">
        <v>1</v>
      </c>
    </row>
    <row r="311" spans="32:37" x14ac:dyDescent="0.3">
      <c r="AF311" s="59">
        <v>0.211805555555556</v>
      </c>
      <c r="AG311" s="60">
        <v>4</v>
      </c>
      <c r="AJ311" s="59">
        <v>0.211805555555556</v>
      </c>
      <c r="AK311" s="60">
        <v>1</v>
      </c>
    </row>
    <row r="312" spans="32:37" x14ac:dyDescent="0.3">
      <c r="AF312" s="59">
        <v>0.21249999999999999</v>
      </c>
      <c r="AG312" s="60">
        <v>4</v>
      </c>
      <c r="AJ312" s="59">
        <v>0.21249999999999999</v>
      </c>
      <c r="AK312" s="60">
        <v>1</v>
      </c>
    </row>
    <row r="313" spans="32:37" x14ac:dyDescent="0.3">
      <c r="AF313" s="59">
        <v>0.21319444444444399</v>
      </c>
      <c r="AG313" s="60">
        <v>4</v>
      </c>
      <c r="AJ313" s="59">
        <v>0.21319444444444399</v>
      </c>
      <c r="AK313" s="60">
        <v>1</v>
      </c>
    </row>
    <row r="314" spans="32:37" x14ac:dyDescent="0.3">
      <c r="AF314" s="59">
        <v>0.21388888888888899</v>
      </c>
      <c r="AG314" s="60">
        <v>4</v>
      </c>
      <c r="AJ314" s="59">
        <v>0.21388888888888899</v>
      </c>
      <c r="AK314" s="60">
        <v>1</v>
      </c>
    </row>
    <row r="315" spans="32:37" x14ac:dyDescent="0.3">
      <c r="AF315" s="59">
        <v>0.21458333333333299</v>
      </c>
      <c r="AG315" s="60">
        <v>4</v>
      </c>
      <c r="AJ315" s="59">
        <v>0.21458333333333299</v>
      </c>
      <c r="AK315" s="60">
        <v>1</v>
      </c>
    </row>
    <row r="316" spans="32:37" x14ac:dyDescent="0.3">
      <c r="AF316" s="59">
        <v>0.21527777777777801</v>
      </c>
      <c r="AG316" s="60">
        <v>4</v>
      </c>
      <c r="AJ316" s="59">
        <v>0.21527777777777801</v>
      </c>
      <c r="AK316" s="60">
        <v>1</v>
      </c>
    </row>
    <row r="317" spans="32:37" x14ac:dyDescent="0.3">
      <c r="AF317" s="59">
        <v>0.21597222222222201</v>
      </c>
      <c r="AG317" s="60">
        <v>4</v>
      </c>
      <c r="AJ317" s="59">
        <v>0.21597222222222201</v>
      </c>
      <c r="AK317" s="60">
        <v>1</v>
      </c>
    </row>
    <row r="318" spans="32:37" x14ac:dyDescent="0.3">
      <c r="AF318" s="59">
        <v>0.21666666666666701</v>
      </c>
      <c r="AG318" s="60">
        <v>4</v>
      </c>
      <c r="AJ318" s="59">
        <v>0.21666666666666701</v>
      </c>
      <c r="AK318" s="60">
        <v>1</v>
      </c>
    </row>
    <row r="319" spans="32:37" x14ac:dyDescent="0.3">
      <c r="AF319" s="59">
        <v>0.21736111111111101</v>
      </c>
      <c r="AG319" s="60">
        <v>4</v>
      </c>
      <c r="AJ319" s="59">
        <v>0.21736111111111101</v>
      </c>
      <c r="AK319" s="60">
        <v>1</v>
      </c>
    </row>
    <row r="320" spans="32:37" x14ac:dyDescent="0.3">
      <c r="AF320" s="59">
        <v>0.218055555555556</v>
      </c>
      <c r="AG320" s="60">
        <v>4</v>
      </c>
      <c r="AJ320" s="59">
        <v>0.218055555555556</v>
      </c>
      <c r="AK320" s="60">
        <v>1</v>
      </c>
    </row>
    <row r="321" spans="32:37" x14ac:dyDescent="0.3">
      <c r="AF321" s="59">
        <v>0.21875</v>
      </c>
      <c r="AG321" s="60">
        <v>4</v>
      </c>
      <c r="AJ321" s="59">
        <v>0.21875</v>
      </c>
      <c r="AK321" s="60">
        <v>1</v>
      </c>
    </row>
    <row r="322" spans="32:37" x14ac:dyDescent="0.3">
      <c r="AF322" s="59">
        <v>0.219444444444444</v>
      </c>
      <c r="AG322" s="60">
        <v>4</v>
      </c>
      <c r="AJ322" s="59">
        <v>0.219444444444444</v>
      </c>
      <c r="AK322" s="60">
        <v>1</v>
      </c>
    </row>
    <row r="323" spans="32:37" x14ac:dyDescent="0.3">
      <c r="AF323" s="59">
        <v>0.22013888888888899</v>
      </c>
      <c r="AG323" s="60">
        <v>4</v>
      </c>
      <c r="AJ323" s="59">
        <v>0.22013888888888899</v>
      </c>
      <c r="AK323" s="60">
        <v>1</v>
      </c>
    </row>
    <row r="324" spans="32:37" x14ac:dyDescent="0.3">
      <c r="AF324" s="59">
        <v>0.22083333333333299</v>
      </c>
      <c r="AG324" s="60">
        <v>4</v>
      </c>
      <c r="AJ324" s="59">
        <v>0.22083333333333299</v>
      </c>
      <c r="AK324" s="60">
        <v>1</v>
      </c>
    </row>
    <row r="325" spans="32:37" x14ac:dyDescent="0.3">
      <c r="AF325" s="59">
        <v>0.22152777777777799</v>
      </c>
      <c r="AG325" s="60">
        <v>4</v>
      </c>
      <c r="AJ325" s="59">
        <v>0.22152777777777799</v>
      </c>
      <c r="AK325" s="60">
        <v>1</v>
      </c>
    </row>
    <row r="326" spans="32:37" x14ac:dyDescent="0.3">
      <c r="AF326" s="59">
        <v>0.22222222222222199</v>
      </c>
      <c r="AG326" s="60">
        <v>4</v>
      </c>
      <c r="AJ326" s="59">
        <v>0.22222222222222199</v>
      </c>
      <c r="AK326" s="60">
        <v>1</v>
      </c>
    </row>
    <row r="327" spans="32:37" x14ac:dyDescent="0.3">
      <c r="AF327" s="59">
        <v>0.22291666666666701</v>
      </c>
      <c r="AG327" s="60">
        <v>4</v>
      </c>
      <c r="AJ327" s="59">
        <v>0.22291666666666701</v>
      </c>
      <c r="AK327" s="60">
        <v>1</v>
      </c>
    </row>
    <row r="328" spans="32:37" x14ac:dyDescent="0.3">
      <c r="AF328" s="59">
        <v>0.22361111111111101</v>
      </c>
      <c r="AG328" s="60">
        <v>4</v>
      </c>
      <c r="AJ328" s="59">
        <v>0.22361111111111101</v>
      </c>
      <c r="AK328" s="60">
        <v>1</v>
      </c>
    </row>
    <row r="329" spans="32:37" x14ac:dyDescent="0.3">
      <c r="AF329" s="59">
        <v>0.22430555555555601</v>
      </c>
      <c r="AG329" s="60">
        <v>4</v>
      </c>
      <c r="AJ329" s="59">
        <v>0.22430555555555601</v>
      </c>
      <c r="AK329" s="60">
        <v>1</v>
      </c>
    </row>
    <row r="330" spans="32:37" x14ac:dyDescent="0.3">
      <c r="AF330" s="59">
        <v>0.22500000000000001</v>
      </c>
      <c r="AG330" s="60">
        <v>4</v>
      </c>
      <c r="AJ330" s="59">
        <v>0.22500000000000001</v>
      </c>
      <c r="AK330" s="60">
        <v>1</v>
      </c>
    </row>
    <row r="331" spans="32:37" x14ac:dyDescent="0.3">
      <c r="AF331" s="59">
        <v>0.225694444444444</v>
      </c>
      <c r="AG331" s="60">
        <v>4</v>
      </c>
      <c r="AJ331" s="59">
        <v>0.225694444444444</v>
      </c>
      <c r="AK331" s="60">
        <v>1</v>
      </c>
    </row>
    <row r="332" spans="32:37" x14ac:dyDescent="0.3">
      <c r="AF332" s="59">
        <v>0.226388888888889</v>
      </c>
      <c r="AG332" s="60">
        <v>4</v>
      </c>
      <c r="AJ332" s="59">
        <v>0.226388888888889</v>
      </c>
      <c r="AK332" s="60">
        <v>1</v>
      </c>
    </row>
    <row r="333" spans="32:37" x14ac:dyDescent="0.3">
      <c r="AF333" s="59">
        <v>0.227083333333333</v>
      </c>
      <c r="AG333" s="60">
        <v>4</v>
      </c>
      <c r="AJ333" s="59">
        <v>0.227083333333333</v>
      </c>
      <c r="AK333" s="60">
        <v>1</v>
      </c>
    </row>
    <row r="334" spans="32:37" x14ac:dyDescent="0.3">
      <c r="AF334" s="59">
        <v>0.227777777777778</v>
      </c>
      <c r="AG334" s="60">
        <v>4</v>
      </c>
      <c r="AJ334" s="59">
        <v>0.227777777777778</v>
      </c>
      <c r="AK334" s="60">
        <v>1</v>
      </c>
    </row>
    <row r="335" spans="32:37" x14ac:dyDescent="0.3">
      <c r="AF335" s="59">
        <v>0.22847222222222199</v>
      </c>
      <c r="AG335" s="60">
        <v>4</v>
      </c>
      <c r="AJ335" s="59">
        <v>0.22847222222222199</v>
      </c>
      <c r="AK335" s="60">
        <v>1</v>
      </c>
    </row>
    <row r="336" spans="32:37" x14ac:dyDescent="0.3">
      <c r="AF336" s="59">
        <v>0.22916666666666699</v>
      </c>
      <c r="AG336" s="60">
        <v>4</v>
      </c>
      <c r="AJ336" s="59">
        <v>0.22916666666666699</v>
      </c>
      <c r="AK336" s="60">
        <v>1</v>
      </c>
    </row>
    <row r="337" spans="32:37" x14ac:dyDescent="0.3">
      <c r="AF337" s="59">
        <v>0.22986111111111099</v>
      </c>
      <c r="AG337" s="60">
        <v>4</v>
      </c>
      <c r="AJ337" s="59">
        <v>0.22986111111111099</v>
      </c>
      <c r="AK337" s="60">
        <v>1</v>
      </c>
    </row>
    <row r="338" spans="32:37" x14ac:dyDescent="0.3">
      <c r="AF338" s="59">
        <v>0.23055555555555601</v>
      </c>
      <c r="AG338" s="60">
        <v>4</v>
      </c>
      <c r="AJ338" s="59">
        <v>0.23055555555555601</v>
      </c>
      <c r="AK338" s="60">
        <v>1</v>
      </c>
    </row>
    <row r="339" spans="32:37" x14ac:dyDescent="0.3">
      <c r="AF339" s="59">
        <v>0.23125000000000001</v>
      </c>
      <c r="AG339" s="60">
        <v>4</v>
      </c>
      <c r="AJ339" s="59">
        <v>0.23125000000000001</v>
      </c>
      <c r="AK339" s="60">
        <v>1</v>
      </c>
    </row>
    <row r="340" spans="32:37" x14ac:dyDescent="0.3">
      <c r="AF340" s="59">
        <v>0.23194444444444401</v>
      </c>
      <c r="AG340" s="60">
        <v>4</v>
      </c>
      <c r="AJ340" s="59">
        <v>0.23194444444444401</v>
      </c>
      <c r="AK340" s="60">
        <v>1</v>
      </c>
    </row>
    <row r="341" spans="32:37" x14ac:dyDescent="0.3">
      <c r="AF341" s="59">
        <v>0.23263888888888901</v>
      </c>
      <c r="AG341" s="60">
        <v>4</v>
      </c>
      <c r="AJ341" s="59">
        <v>0.23263888888888901</v>
      </c>
      <c r="AK341" s="60">
        <v>1</v>
      </c>
    </row>
    <row r="342" spans="32:37" x14ac:dyDescent="0.3">
      <c r="AF342" s="59">
        <v>0.233333333333333</v>
      </c>
      <c r="AG342" s="60">
        <v>4</v>
      </c>
      <c r="AJ342" s="59">
        <v>0.233333333333333</v>
      </c>
      <c r="AK342" s="60">
        <v>1</v>
      </c>
    </row>
    <row r="343" spans="32:37" x14ac:dyDescent="0.3">
      <c r="AF343" s="59">
        <v>0.234027777777778</v>
      </c>
      <c r="AG343" s="60">
        <v>4</v>
      </c>
      <c r="AJ343" s="59">
        <v>0.234027777777778</v>
      </c>
      <c r="AK343" s="60">
        <v>1</v>
      </c>
    </row>
    <row r="344" spans="32:37" x14ac:dyDescent="0.3">
      <c r="AF344" s="59">
        <v>0.234722222222222</v>
      </c>
      <c r="AG344" s="60">
        <v>4</v>
      </c>
      <c r="AJ344" s="59">
        <v>0.234722222222222</v>
      </c>
      <c r="AK344" s="60">
        <v>1</v>
      </c>
    </row>
    <row r="345" spans="32:37" x14ac:dyDescent="0.3">
      <c r="AF345" s="59">
        <v>0.235416666666667</v>
      </c>
      <c r="AG345" s="60">
        <v>4</v>
      </c>
      <c r="AJ345" s="59">
        <v>0.235416666666667</v>
      </c>
      <c r="AK345" s="60">
        <v>1</v>
      </c>
    </row>
    <row r="346" spans="32:37" x14ac:dyDescent="0.3">
      <c r="AF346" s="59">
        <v>0.23611111111111099</v>
      </c>
      <c r="AG346" s="60">
        <v>4</v>
      </c>
      <c r="AJ346" s="59">
        <v>0.23611111111111099</v>
      </c>
      <c r="AK346" s="60">
        <v>1</v>
      </c>
    </row>
    <row r="347" spans="32:37" x14ac:dyDescent="0.3">
      <c r="AF347" s="59">
        <v>0.23680555555555599</v>
      </c>
      <c r="AG347" s="60">
        <v>4</v>
      </c>
      <c r="AJ347" s="59">
        <v>0.23680555555555599</v>
      </c>
      <c r="AK347" s="60">
        <v>1</v>
      </c>
    </row>
    <row r="348" spans="32:37" x14ac:dyDescent="0.3">
      <c r="AF348" s="59">
        <v>0.23749999999999999</v>
      </c>
      <c r="AG348" s="60">
        <v>4</v>
      </c>
      <c r="AJ348" s="59">
        <v>0.23749999999999999</v>
      </c>
      <c r="AK348" s="60">
        <v>1</v>
      </c>
    </row>
    <row r="349" spans="32:37" x14ac:dyDescent="0.3">
      <c r="AF349" s="59">
        <v>0.23819444444444399</v>
      </c>
      <c r="AG349" s="60">
        <v>4</v>
      </c>
      <c r="AJ349" s="59">
        <v>0.23819444444444399</v>
      </c>
      <c r="AK349" s="60">
        <v>1</v>
      </c>
    </row>
    <row r="350" spans="32:37" x14ac:dyDescent="0.3">
      <c r="AF350" s="59">
        <v>0.23888888888888901</v>
      </c>
      <c r="AG350" s="60">
        <v>4</v>
      </c>
      <c r="AJ350" s="59">
        <v>0.23888888888888901</v>
      </c>
      <c r="AK350" s="60">
        <v>1</v>
      </c>
    </row>
    <row r="351" spans="32:37" x14ac:dyDescent="0.3">
      <c r="AF351" s="59">
        <v>0.23958333333333301</v>
      </c>
      <c r="AG351" s="60">
        <v>4</v>
      </c>
      <c r="AJ351" s="59">
        <v>0.23958333333333301</v>
      </c>
      <c r="AK351" s="60">
        <v>1</v>
      </c>
    </row>
    <row r="352" spans="32:37" x14ac:dyDescent="0.3">
      <c r="AF352" s="59">
        <v>0.24027777777777801</v>
      </c>
      <c r="AG352" s="60">
        <v>4</v>
      </c>
      <c r="AJ352" s="59">
        <v>0.24027777777777801</v>
      </c>
      <c r="AK352" s="60">
        <v>1</v>
      </c>
    </row>
    <row r="353" spans="32:37" x14ac:dyDescent="0.3">
      <c r="AF353" s="59">
        <v>0.240972222222222</v>
      </c>
      <c r="AG353" s="60">
        <v>4</v>
      </c>
      <c r="AJ353" s="59">
        <v>0.240972222222222</v>
      </c>
      <c r="AK353" s="60">
        <v>1</v>
      </c>
    </row>
    <row r="354" spans="32:37" x14ac:dyDescent="0.3">
      <c r="AF354" s="59">
        <v>0.241666666666667</v>
      </c>
      <c r="AG354" s="60">
        <v>4</v>
      </c>
      <c r="AJ354" s="59">
        <v>0.241666666666667</v>
      </c>
      <c r="AK354" s="60">
        <v>1</v>
      </c>
    </row>
    <row r="355" spans="32:37" x14ac:dyDescent="0.3">
      <c r="AF355" s="59">
        <v>0.242361111111111</v>
      </c>
      <c r="AG355" s="60">
        <v>4</v>
      </c>
      <c r="AJ355" s="59">
        <v>0.242361111111111</v>
      </c>
      <c r="AK355" s="60">
        <v>1</v>
      </c>
    </row>
    <row r="356" spans="32:37" x14ac:dyDescent="0.3">
      <c r="AF356" s="59">
        <v>0.243055555555556</v>
      </c>
      <c r="AG356" s="60">
        <v>4</v>
      </c>
      <c r="AJ356" s="59">
        <v>0.243055555555556</v>
      </c>
      <c r="AK356" s="60">
        <v>1</v>
      </c>
    </row>
    <row r="357" spans="32:37" x14ac:dyDescent="0.3">
      <c r="AF357" s="59">
        <v>0.24374999999999999</v>
      </c>
      <c r="AG357" s="60">
        <v>4</v>
      </c>
      <c r="AJ357" s="59">
        <v>0.24374999999999999</v>
      </c>
      <c r="AK357" s="60">
        <v>1</v>
      </c>
    </row>
    <row r="358" spans="32:37" x14ac:dyDescent="0.3">
      <c r="AF358" s="59">
        <v>0.24444444444444399</v>
      </c>
      <c r="AG358" s="60">
        <v>4</v>
      </c>
      <c r="AJ358" s="59">
        <v>0.24444444444444399</v>
      </c>
      <c r="AK358" s="60">
        <v>1</v>
      </c>
    </row>
    <row r="359" spans="32:37" x14ac:dyDescent="0.3">
      <c r="AF359" s="59">
        <v>0.24513888888888899</v>
      </c>
      <c r="AG359" s="60">
        <v>4</v>
      </c>
      <c r="AJ359" s="59">
        <v>0.24513888888888899</v>
      </c>
      <c r="AK359" s="60">
        <v>1</v>
      </c>
    </row>
    <row r="360" spans="32:37" x14ac:dyDescent="0.3">
      <c r="AF360" s="59">
        <v>0.24583333333333299</v>
      </c>
      <c r="AG360" s="60">
        <v>4</v>
      </c>
      <c r="AJ360" s="59">
        <v>0.24583333333333299</v>
      </c>
      <c r="AK360" s="60">
        <v>1</v>
      </c>
    </row>
    <row r="361" spans="32:37" x14ac:dyDescent="0.3">
      <c r="AF361" s="59">
        <v>0.24652777777777801</v>
      </c>
      <c r="AG361" s="60">
        <v>4</v>
      </c>
      <c r="AJ361" s="59">
        <v>0.24652777777777801</v>
      </c>
      <c r="AK361" s="60">
        <v>1</v>
      </c>
    </row>
    <row r="362" spans="32:37" x14ac:dyDescent="0.3">
      <c r="AF362" s="59">
        <v>0.24722222222222201</v>
      </c>
      <c r="AG362" s="60">
        <v>4</v>
      </c>
      <c r="AJ362" s="59">
        <v>0.24722222222222201</v>
      </c>
      <c r="AK362" s="60">
        <v>1</v>
      </c>
    </row>
    <row r="363" spans="32:37" x14ac:dyDescent="0.3">
      <c r="AF363" s="59">
        <v>0.24791666666666701</v>
      </c>
      <c r="AG363" s="60">
        <v>4</v>
      </c>
      <c r="AJ363" s="59">
        <v>0.24791666666666701</v>
      </c>
      <c r="AK363" s="60">
        <v>1</v>
      </c>
    </row>
    <row r="364" spans="32:37" x14ac:dyDescent="0.3">
      <c r="AF364" s="59">
        <v>0.24861111111111101</v>
      </c>
      <c r="AG364" s="60">
        <v>4</v>
      </c>
      <c r="AJ364" s="59">
        <v>0.24861111111111101</v>
      </c>
      <c r="AK364" s="60">
        <v>1</v>
      </c>
    </row>
    <row r="365" spans="32:37" x14ac:dyDescent="0.3">
      <c r="AF365" s="59">
        <v>0.249305555555556</v>
      </c>
      <c r="AG365" s="60">
        <v>4</v>
      </c>
      <c r="AJ365" s="59">
        <v>0.249305555555556</v>
      </c>
      <c r="AK365" s="60">
        <v>1</v>
      </c>
    </row>
    <row r="366" spans="32:37" x14ac:dyDescent="0.3">
      <c r="AF366" s="59">
        <v>0.25</v>
      </c>
      <c r="AG366" s="60">
        <v>3</v>
      </c>
      <c r="AJ366" s="59">
        <v>0.25</v>
      </c>
      <c r="AK366" s="60">
        <v>2</v>
      </c>
    </row>
    <row r="367" spans="32:37" x14ac:dyDescent="0.3">
      <c r="AF367" s="59">
        <v>0.250694444444444</v>
      </c>
      <c r="AG367" s="60">
        <v>3</v>
      </c>
      <c r="AJ367" s="59">
        <v>0.250694444444444</v>
      </c>
      <c r="AK367" s="60">
        <v>2</v>
      </c>
    </row>
    <row r="368" spans="32:37" x14ac:dyDescent="0.3">
      <c r="AF368" s="59">
        <v>0.25138888888888899</v>
      </c>
      <c r="AG368" s="60">
        <v>3</v>
      </c>
      <c r="AJ368" s="59">
        <v>0.25138888888888899</v>
      </c>
      <c r="AK368" s="60">
        <v>2</v>
      </c>
    </row>
    <row r="369" spans="32:37" x14ac:dyDescent="0.3">
      <c r="AF369" s="59">
        <v>0.25208333333333299</v>
      </c>
      <c r="AG369" s="60">
        <v>3</v>
      </c>
      <c r="AJ369" s="59">
        <v>0.25208333333333299</v>
      </c>
      <c r="AK369" s="60">
        <v>2</v>
      </c>
    </row>
    <row r="370" spans="32:37" x14ac:dyDescent="0.3">
      <c r="AF370" s="59">
        <v>0.25277777777777799</v>
      </c>
      <c r="AG370" s="60">
        <v>3</v>
      </c>
      <c r="AJ370" s="59">
        <v>0.25277777777777799</v>
      </c>
      <c r="AK370" s="60">
        <v>2</v>
      </c>
    </row>
    <row r="371" spans="32:37" x14ac:dyDescent="0.3">
      <c r="AF371" s="59">
        <v>0.25347222222222199</v>
      </c>
      <c r="AG371" s="60">
        <v>3</v>
      </c>
      <c r="AJ371" s="59">
        <v>0.25347222222222199</v>
      </c>
      <c r="AK371" s="60">
        <v>2</v>
      </c>
    </row>
    <row r="372" spans="32:37" x14ac:dyDescent="0.3">
      <c r="AF372" s="59">
        <v>0.25416666666666698</v>
      </c>
      <c r="AG372" s="60">
        <v>3</v>
      </c>
      <c r="AJ372" s="59">
        <v>0.25416666666666698</v>
      </c>
      <c r="AK372" s="60">
        <v>2</v>
      </c>
    </row>
    <row r="373" spans="32:37" x14ac:dyDescent="0.3">
      <c r="AF373" s="59">
        <v>0.25486111111111098</v>
      </c>
      <c r="AG373" s="60">
        <v>3</v>
      </c>
      <c r="AJ373" s="59">
        <v>0.25486111111111098</v>
      </c>
      <c r="AK373" s="60">
        <v>2</v>
      </c>
    </row>
    <row r="374" spans="32:37" x14ac:dyDescent="0.3">
      <c r="AF374" s="59">
        <v>0.25555555555555598</v>
      </c>
      <c r="AG374" s="60">
        <v>3</v>
      </c>
      <c r="AJ374" s="59">
        <v>0.25555555555555598</v>
      </c>
      <c r="AK374" s="60">
        <v>2</v>
      </c>
    </row>
    <row r="375" spans="32:37" x14ac:dyDescent="0.3">
      <c r="AF375" s="59">
        <v>0.25624999999999998</v>
      </c>
      <c r="AG375" s="60">
        <v>3</v>
      </c>
      <c r="AJ375" s="59">
        <v>0.25624999999999998</v>
      </c>
      <c r="AK375" s="60">
        <v>2</v>
      </c>
    </row>
    <row r="376" spans="32:37" x14ac:dyDescent="0.3">
      <c r="AF376" s="59">
        <v>0.25694444444444398</v>
      </c>
      <c r="AG376" s="60">
        <v>3</v>
      </c>
      <c r="AJ376" s="59">
        <v>0.25694444444444398</v>
      </c>
      <c r="AK376" s="60">
        <v>2</v>
      </c>
    </row>
    <row r="377" spans="32:37" x14ac:dyDescent="0.3">
      <c r="AF377" s="59">
        <v>0.25763888888888897</v>
      </c>
      <c r="AG377" s="60">
        <v>3</v>
      </c>
      <c r="AJ377" s="59">
        <v>0.25763888888888897</v>
      </c>
      <c r="AK377" s="60">
        <v>2</v>
      </c>
    </row>
    <row r="378" spans="32:37" x14ac:dyDescent="0.3">
      <c r="AF378" s="59">
        <v>0.25833333333333303</v>
      </c>
      <c r="AG378" s="60">
        <v>3</v>
      </c>
      <c r="AJ378" s="59">
        <v>0.25833333333333303</v>
      </c>
      <c r="AK378" s="60">
        <v>2</v>
      </c>
    </row>
    <row r="379" spans="32:37" x14ac:dyDescent="0.3">
      <c r="AF379" s="59">
        <v>0.25902777777777802</v>
      </c>
      <c r="AG379" s="60">
        <v>3</v>
      </c>
      <c r="AJ379" s="59">
        <v>0.25902777777777802</v>
      </c>
      <c r="AK379" s="60">
        <v>2</v>
      </c>
    </row>
    <row r="380" spans="32:37" x14ac:dyDescent="0.3">
      <c r="AF380" s="59">
        <v>0.25972222222222202</v>
      </c>
      <c r="AG380" s="60">
        <v>3</v>
      </c>
      <c r="AJ380" s="59">
        <v>0.25972222222222202</v>
      </c>
      <c r="AK380" s="60">
        <v>2</v>
      </c>
    </row>
    <row r="381" spans="32:37" x14ac:dyDescent="0.3">
      <c r="AF381" s="59">
        <v>0.26041666666666702</v>
      </c>
      <c r="AG381" s="60">
        <v>3</v>
      </c>
      <c r="AJ381" s="59">
        <v>0.26041666666666702</v>
      </c>
      <c r="AK381" s="60">
        <v>2</v>
      </c>
    </row>
    <row r="382" spans="32:37" x14ac:dyDescent="0.3">
      <c r="AF382" s="59">
        <v>0.26111111111111102</v>
      </c>
      <c r="AG382" s="60">
        <v>3</v>
      </c>
      <c r="AJ382" s="59">
        <v>0.26111111111111102</v>
      </c>
      <c r="AK382" s="60">
        <v>2</v>
      </c>
    </row>
    <row r="383" spans="32:37" x14ac:dyDescent="0.3">
      <c r="AF383" s="59">
        <v>0.26180555555555601</v>
      </c>
      <c r="AG383" s="60">
        <v>3</v>
      </c>
      <c r="AJ383" s="59">
        <v>0.26180555555555601</v>
      </c>
      <c r="AK383" s="60">
        <v>2</v>
      </c>
    </row>
    <row r="384" spans="32:37" x14ac:dyDescent="0.3">
      <c r="AF384" s="59">
        <v>0.26250000000000001</v>
      </c>
      <c r="AG384" s="60">
        <v>3</v>
      </c>
      <c r="AJ384" s="59">
        <v>0.26250000000000001</v>
      </c>
      <c r="AK384" s="60">
        <v>2</v>
      </c>
    </row>
    <row r="385" spans="32:37" x14ac:dyDescent="0.3">
      <c r="AF385" s="59">
        <v>0.26319444444444401</v>
      </c>
      <c r="AG385" s="60">
        <v>3</v>
      </c>
      <c r="AJ385" s="59">
        <v>0.26319444444444401</v>
      </c>
      <c r="AK385" s="60">
        <v>2</v>
      </c>
    </row>
    <row r="386" spans="32:37" x14ac:dyDescent="0.3">
      <c r="AF386" s="59">
        <v>0.26388888888888901</v>
      </c>
      <c r="AG386" s="60">
        <v>3</v>
      </c>
      <c r="AJ386" s="59">
        <v>0.26388888888888901</v>
      </c>
      <c r="AK386" s="60">
        <v>2</v>
      </c>
    </row>
    <row r="387" spans="32:37" x14ac:dyDescent="0.3">
      <c r="AF387" s="59">
        <v>0.264583333333333</v>
      </c>
      <c r="AG387" s="60">
        <v>3</v>
      </c>
      <c r="AJ387" s="59">
        <v>0.264583333333333</v>
      </c>
      <c r="AK387" s="60">
        <v>2</v>
      </c>
    </row>
    <row r="388" spans="32:37" x14ac:dyDescent="0.3">
      <c r="AF388" s="59">
        <v>0.265277777777778</v>
      </c>
      <c r="AG388" s="60">
        <v>3</v>
      </c>
      <c r="AJ388" s="59">
        <v>0.265277777777778</v>
      </c>
      <c r="AK388" s="60">
        <v>2</v>
      </c>
    </row>
    <row r="389" spans="32:37" x14ac:dyDescent="0.3">
      <c r="AF389" s="59">
        <v>0.265972222222222</v>
      </c>
      <c r="AG389" s="60">
        <v>3</v>
      </c>
      <c r="AJ389" s="59">
        <v>0.265972222222222</v>
      </c>
      <c r="AK389" s="60">
        <v>2</v>
      </c>
    </row>
    <row r="390" spans="32:37" x14ac:dyDescent="0.3">
      <c r="AF390" s="59">
        <v>0.266666666666667</v>
      </c>
      <c r="AG390" s="60">
        <v>3</v>
      </c>
      <c r="AJ390" s="59">
        <v>0.266666666666667</v>
      </c>
      <c r="AK390" s="60">
        <v>2</v>
      </c>
    </row>
    <row r="391" spans="32:37" x14ac:dyDescent="0.3">
      <c r="AF391" s="59">
        <v>0.26736111111111099</v>
      </c>
      <c r="AG391" s="60">
        <v>3</v>
      </c>
      <c r="AJ391" s="59">
        <v>0.26736111111111099</v>
      </c>
      <c r="AK391" s="60">
        <v>2</v>
      </c>
    </row>
    <row r="392" spans="32:37" x14ac:dyDescent="0.3">
      <c r="AF392" s="59">
        <v>0.26805555555555599</v>
      </c>
      <c r="AG392" s="60">
        <v>3</v>
      </c>
      <c r="AJ392" s="59">
        <v>0.26805555555555599</v>
      </c>
      <c r="AK392" s="60">
        <v>2</v>
      </c>
    </row>
    <row r="393" spans="32:37" x14ac:dyDescent="0.3">
      <c r="AF393" s="59">
        <v>0.26874999999999999</v>
      </c>
      <c r="AG393" s="60">
        <v>3</v>
      </c>
      <c r="AJ393" s="59">
        <v>0.26874999999999999</v>
      </c>
      <c r="AK393" s="60">
        <v>2</v>
      </c>
    </row>
    <row r="394" spans="32:37" x14ac:dyDescent="0.3">
      <c r="AF394" s="59">
        <v>0.26944444444444399</v>
      </c>
      <c r="AG394" s="60">
        <v>3</v>
      </c>
      <c r="AJ394" s="59">
        <v>0.26944444444444399</v>
      </c>
      <c r="AK394" s="60">
        <v>2</v>
      </c>
    </row>
    <row r="395" spans="32:37" x14ac:dyDescent="0.3">
      <c r="AF395" s="59">
        <v>0.27013888888888898</v>
      </c>
      <c r="AG395" s="60">
        <v>3</v>
      </c>
      <c r="AJ395" s="59">
        <v>0.27013888888888898</v>
      </c>
      <c r="AK395" s="60">
        <v>2</v>
      </c>
    </row>
    <row r="396" spans="32:37" x14ac:dyDescent="0.3">
      <c r="AF396" s="59">
        <v>0.27083333333333298</v>
      </c>
      <c r="AG396" s="60">
        <v>3</v>
      </c>
      <c r="AJ396" s="59">
        <v>0.27083333333333298</v>
      </c>
      <c r="AK396" s="60">
        <v>2</v>
      </c>
    </row>
    <row r="397" spans="32:37" x14ac:dyDescent="0.3">
      <c r="AF397" s="59">
        <v>0.27152777777777798</v>
      </c>
      <c r="AG397" s="60">
        <v>3</v>
      </c>
      <c r="AJ397" s="59">
        <v>0.27152777777777798</v>
      </c>
      <c r="AK397" s="60">
        <v>2</v>
      </c>
    </row>
    <row r="398" spans="32:37" x14ac:dyDescent="0.3">
      <c r="AF398" s="59">
        <v>0.27222222222222198</v>
      </c>
      <c r="AG398" s="60">
        <v>3</v>
      </c>
      <c r="AJ398" s="59">
        <v>0.27222222222222198</v>
      </c>
      <c r="AK398" s="60">
        <v>2</v>
      </c>
    </row>
    <row r="399" spans="32:37" x14ac:dyDescent="0.3">
      <c r="AF399" s="59">
        <v>0.27291666666666697</v>
      </c>
      <c r="AG399" s="60">
        <v>3</v>
      </c>
      <c r="AJ399" s="59">
        <v>0.27291666666666697</v>
      </c>
      <c r="AK399" s="60">
        <v>2</v>
      </c>
    </row>
    <row r="400" spans="32:37" x14ac:dyDescent="0.3">
      <c r="AF400" s="59">
        <v>0.27361111111111103</v>
      </c>
      <c r="AG400" s="60">
        <v>3</v>
      </c>
      <c r="AJ400" s="59">
        <v>0.27361111111111103</v>
      </c>
      <c r="AK400" s="60">
        <v>2</v>
      </c>
    </row>
    <row r="401" spans="32:37" x14ac:dyDescent="0.3">
      <c r="AF401" s="59">
        <v>0.27430555555555602</v>
      </c>
      <c r="AG401" s="60">
        <v>3</v>
      </c>
      <c r="AJ401" s="59">
        <v>0.27430555555555602</v>
      </c>
      <c r="AK401" s="60">
        <v>2</v>
      </c>
    </row>
    <row r="402" spans="32:37" x14ac:dyDescent="0.3">
      <c r="AF402" s="59">
        <v>0.27500000000000002</v>
      </c>
      <c r="AG402" s="60">
        <v>3</v>
      </c>
      <c r="AJ402" s="59">
        <v>0.27500000000000002</v>
      </c>
      <c r="AK402" s="60">
        <v>2</v>
      </c>
    </row>
    <row r="403" spans="32:37" x14ac:dyDescent="0.3">
      <c r="AF403" s="59">
        <v>0.27569444444444402</v>
      </c>
      <c r="AG403" s="60">
        <v>3</v>
      </c>
      <c r="AJ403" s="59">
        <v>0.27569444444444402</v>
      </c>
      <c r="AK403" s="60">
        <v>2</v>
      </c>
    </row>
    <row r="404" spans="32:37" x14ac:dyDescent="0.3">
      <c r="AF404" s="59">
        <v>0.27638888888888902</v>
      </c>
      <c r="AG404" s="60">
        <v>3</v>
      </c>
      <c r="AJ404" s="59">
        <v>0.27638888888888902</v>
      </c>
      <c r="AK404" s="60">
        <v>2</v>
      </c>
    </row>
    <row r="405" spans="32:37" x14ac:dyDescent="0.3">
      <c r="AF405" s="59">
        <v>0.27708333333333302</v>
      </c>
      <c r="AG405" s="60">
        <v>3</v>
      </c>
      <c r="AJ405" s="59">
        <v>0.27708333333333302</v>
      </c>
      <c r="AK405" s="60">
        <v>2</v>
      </c>
    </row>
    <row r="406" spans="32:37" x14ac:dyDescent="0.3">
      <c r="AF406" s="59">
        <v>0.27777777777777801</v>
      </c>
      <c r="AG406" s="60">
        <v>3</v>
      </c>
      <c r="AJ406" s="59">
        <v>0.27777777777777801</v>
      </c>
      <c r="AK406" s="60">
        <v>2</v>
      </c>
    </row>
    <row r="407" spans="32:37" x14ac:dyDescent="0.3">
      <c r="AF407" s="59">
        <v>0.27847222222222201</v>
      </c>
      <c r="AG407" s="60">
        <v>3</v>
      </c>
      <c r="AJ407" s="59">
        <v>0.27847222222222201</v>
      </c>
      <c r="AK407" s="60">
        <v>2</v>
      </c>
    </row>
    <row r="408" spans="32:37" x14ac:dyDescent="0.3">
      <c r="AF408" s="59">
        <v>0.27916666666666701</v>
      </c>
      <c r="AG408" s="60">
        <v>3</v>
      </c>
      <c r="AJ408" s="59">
        <v>0.27916666666666701</v>
      </c>
      <c r="AK408" s="60">
        <v>2</v>
      </c>
    </row>
    <row r="409" spans="32:37" x14ac:dyDescent="0.3">
      <c r="AF409" s="59">
        <v>0.27986111111111101</v>
      </c>
      <c r="AG409" s="60">
        <v>3</v>
      </c>
      <c r="AJ409" s="59">
        <v>0.27986111111111101</v>
      </c>
      <c r="AK409" s="60">
        <v>2</v>
      </c>
    </row>
    <row r="410" spans="32:37" x14ac:dyDescent="0.3">
      <c r="AF410" s="59">
        <v>0.280555555555556</v>
      </c>
      <c r="AG410" s="60">
        <v>3</v>
      </c>
      <c r="AJ410" s="59">
        <v>0.280555555555556</v>
      </c>
      <c r="AK410" s="60">
        <v>2</v>
      </c>
    </row>
    <row r="411" spans="32:37" x14ac:dyDescent="0.3">
      <c r="AF411" s="59">
        <v>0.28125</v>
      </c>
      <c r="AG411" s="60">
        <v>3</v>
      </c>
      <c r="AJ411" s="59">
        <v>0.28125</v>
      </c>
      <c r="AK411" s="60">
        <v>2</v>
      </c>
    </row>
    <row r="412" spans="32:37" x14ac:dyDescent="0.3">
      <c r="AF412" s="59">
        <v>0.281944444444444</v>
      </c>
      <c r="AG412" s="60">
        <v>3</v>
      </c>
      <c r="AJ412" s="59">
        <v>0.281944444444444</v>
      </c>
      <c r="AK412" s="60">
        <v>2</v>
      </c>
    </row>
    <row r="413" spans="32:37" x14ac:dyDescent="0.3">
      <c r="AF413" s="59">
        <v>0.28263888888888899</v>
      </c>
      <c r="AG413" s="60">
        <v>3</v>
      </c>
      <c r="AJ413" s="59">
        <v>0.28263888888888899</v>
      </c>
      <c r="AK413" s="60">
        <v>2</v>
      </c>
    </row>
    <row r="414" spans="32:37" x14ac:dyDescent="0.3">
      <c r="AF414" s="59">
        <v>0.28333333333333299</v>
      </c>
      <c r="AG414" s="60">
        <v>3</v>
      </c>
      <c r="AJ414" s="59">
        <v>0.28333333333333299</v>
      </c>
      <c r="AK414" s="60">
        <v>2</v>
      </c>
    </row>
    <row r="415" spans="32:37" x14ac:dyDescent="0.3">
      <c r="AF415" s="59">
        <v>0.28402777777777799</v>
      </c>
      <c r="AG415" s="60">
        <v>3</v>
      </c>
      <c r="AJ415" s="59">
        <v>0.28402777777777799</v>
      </c>
      <c r="AK415" s="60">
        <v>2</v>
      </c>
    </row>
    <row r="416" spans="32:37" x14ac:dyDescent="0.3">
      <c r="AF416" s="59">
        <v>0.28472222222222199</v>
      </c>
      <c r="AG416" s="60">
        <v>3</v>
      </c>
      <c r="AJ416" s="59">
        <v>0.28472222222222199</v>
      </c>
      <c r="AK416" s="60">
        <v>2</v>
      </c>
    </row>
    <row r="417" spans="32:37" x14ac:dyDescent="0.3">
      <c r="AF417" s="59">
        <v>0.28541666666666698</v>
      </c>
      <c r="AG417" s="60">
        <v>3</v>
      </c>
      <c r="AJ417" s="59">
        <v>0.28541666666666698</v>
      </c>
      <c r="AK417" s="60">
        <v>2</v>
      </c>
    </row>
    <row r="418" spans="32:37" x14ac:dyDescent="0.3">
      <c r="AF418" s="59">
        <v>0.28611111111111098</v>
      </c>
      <c r="AG418" s="60">
        <v>3</v>
      </c>
      <c r="AJ418" s="59">
        <v>0.28611111111111098</v>
      </c>
      <c r="AK418" s="60">
        <v>2</v>
      </c>
    </row>
    <row r="419" spans="32:37" x14ac:dyDescent="0.3">
      <c r="AF419" s="59">
        <v>0.28680555555555598</v>
      </c>
      <c r="AG419" s="60">
        <v>3</v>
      </c>
      <c r="AJ419" s="59">
        <v>0.28680555555555598</v>
      </c>
      <c r="AK419" s="60">
        <v>2</v>
      </c>
    </row>
    <row r="420" spans="32:37" x14ac:dyDescent="0.3">
      <c r="AF420" s="59">
        <v>0.28749999999999998</v>
      </c>
      <c r="AG420" s="60">
        <v>3</v>
      </c>
      <c r="AJ420" s="59">
        <v>0.28749999999999998</v>
      </c>
      <c r="AK420" s="60">
        <v>2</v>
      </c>
    </row>
    <row r="421" spans="32:37" x14ac:dyDescent="0.3">
      <c r="AF421" s="59">
        <v>0.28819444444444398</v>
      </c>
      <c r="AG421" s="60">
        <v>3</v>
      </c>
      <c r="AJ421" s="59">
        <v>0.28819444444444398</v>
      </c>
      <c r="AK421" s="60">
        <v>2</v>
      </c>
    </row>
    <row r="422" spans="32:37" x14ac:dyDescent="0.3">
      <c r="AF422" s="59">
        <v>0.28888888888888897</v>
      </c>
      <c r="AG422" s="60">
        <v>3</v>
      </c>
      <c r="AJ422" s="59">
        <v>0.28888888888888897</v>
      </c>
      <c r="AK422" s="60">
        <v>2</v>
      </c>
    </row>
    <row r="423" spans="32:37" x14ac:dyDescent="0.3">
      <c r="AF423" s="59">
        <v>0.28958333333333303</v>
      </c>
      <c r="AG423" s="60">
        <v>3</v>
      </c>
      <c r="AJ423" s="59">
        <v>0.28958333333333303</v>
      </c>
      <c r="AK423" s="60">
        <v>2</v>
      </c>
    </row>
    <row r="424" spans="32:37" x14ac:dyDescent="0.3">
      <c r="AF424" s="59">
        <v>0.29027777777777802</v>
      </c>
      <c r="AG424" s="60">
        <v>3</v>
      </c>
      <c r="AJ424" s="59">
        <v>0.29027777777777802</v>
      </c>
      <c r="AK424" s="60">
        <v>2</v>
      </c>
    </row>
    <row r="425" spans="32:37" x14ac:dyDescent="0.3">
      <c r="AF425" s="59">
        <v>0.29097222222222202</v>
      </c>
      <c r="AG425" s="60">
        <v>3</v>
      </c>
      <c r="AJ425" s="59">
        <v>0.29097222222222202</v>
      </c>
      <c r="AK425" s="60">
        <v>2</v>
      </c>
    </row>
    <row r="426" spans="32:37" x14ac:dyDescent="0.3">
      <c r="AF426" s="59">
        <v>0.29166666666666702</v>
      </c>
      <c r="AG426" s="60">
        <v>3</v>
      </c>
      <c r="AJ426" s="59">
        <v>0.29166666666666702</v>
      </c>
      <c r="AK426" s="60">
        <v>2</v>
      </c>
    </row>
    <row r="427" spans="32:37" x14ac:dyDescent="0.3">
      <c r="AF427" s="59">
        <v>0.29236111111111102</v>
      </c>
      <c r="AG427" s="60">
        <v>3</v>
      </c>
      <c r="AJ427" s="59">
        <v>0.29236111111111102</v>
      </c>
      <c r="AK427" s="60">
        <v>2</v>
      </c>
    </row>
    <row r="428" spans="32:37" x14ac:dyDescent="0.3">
      <c r="AF428" s="59">
        <v>0.29305555555555601</v>
      </c>
      <c r="AG428" s="60">
        <v>3</v>
      </c>
      <c r="AJ428" s="59">
        <v>0.29305555555555601</v>
      </c>
      <c r="AK428" s="60">
        <v>2</v>
      </c>
    </row>
    <row r="429" spans="32:37" x14ac:dyDescent="0.3">
      <c r="AF429" s="59">
        <v>0.29375000000000001</v>
      </c>
      <c r="AG429" s="60">
        <v>3</v>
      </c>
      <c r="AJ429" s="59">
        <v>0.29375000000000001</v>
      </c>
      <c r="AK429" s="60">
        <v>2</v>
      </c>
    </row>
    <row r="430" spans="32:37" x14ac:dyDescent="0.3">
      <c r="AF430" s="59">
        <v>0.29444444444444401</v>
      </c>
      <c r="AG430" s="60">
        <v>3</v>
      </c>
      <c r="AJ430" s="59">
        <v>0.29444444444444401</v>
      </c>
      <c r="AK430" s="60">
        <v>2</v>
      </c>
    </row>
    <row r="431" spans="32:37" x14ac:dyDescent="0.3">
      <c r="AF431" s="59">
        <v>0.29513888888888901</v>
      </c>
      <c r="AG431" s="60">
        <v>3</v>
      </c>
      <c r="AJ431" s="59">
        <v>0.29513888888888901</v>
      </c>
      <c r="AK431" s="60">
        <v>2</v>
      </c>
    </row>
    <row r="432" spans="32:37" x14ac:dyDescent="0.3">
      <c r="AF432" s="59">
        <v>0.295833333333333</v>
      </c>
      <c r="AG432" s="60">
        <v>3</v>
      </c>
      <c r="AJ432" s="59">
        <v>0.295833333333333</v>
      </c>
      <c r="AK432" s="60">
        <v>2</v>
      </c>
    </row>
    <row r="433" spans="32:37" x14ac:dyDescent="0.3">
      <c r="AF433" s="59">
        <v>0.296527777777778</v>
      </c>
      <c r="AG433" s="60">
        <v>3</v>
      </c>
      <c r="AJ433" s="59">
        <v>0.296527777777778</v>
      </c>
      <c r="AK433" s="60">
        <v>2</v>
      </c>
    </row>
    <row r="434" spans="32:37" x14ac:dyDescent="0.3">
      <c r="AF434" s="59">
        <v>0.297222222222222</v>
      </c>
      <c r="AG434" s="60">
        <v>3</v>
      </c>
      <c r="AJ434" s="59">
        <v>0.297222222222222</v>
      </c>
      <c r="AK434" s="60">
        <v>2</v>
      </c>
    </row>
    <row r="435" spans="32:37" x14ac:dyDescent="0.3">
      <c r="AF435" s="59">
        <v>0.297916666666667</v>
      </c>
      <c r="AG435" s="60">
        <v>3</v>
      </c>
      <c r="AJ435" s="59">
        <v>0.297916666666667</v>
      </c>
      <c r="AK435" s="60">
        <v>2</v>
      </c>
    </row>
    <row r="436" spans="32:37" x14ac:dyDescent="0.3">
      <c r="AF436" s="59">
        <v>0.29861111111111099</v>
      </c>
      <c r="AG436" s="60">
        <v>3</v>
      </c>
      <c r="AJ436" s="59">
        <v>0.29861111111111099</v>
      </c>
      <c r="AK436" s="60">
        <v>2</v>
      </c>
    </row>
    <row r="437" spans="32:37" x14ac:dyDescent="0.3">
      <c r="AF437" s="59">
        <v>0.29930555555555599</v>
      </c>
      <c r="AG437" s="60">
        <v>3</v>
      </c>
      <c r="AJ437" s="59">
        <v>0.29930555555555599</v>
      </c>
      <c r="AK437" s="60">
        <v>2</v>
      </c>
    </row>
    <row r="438" spans="32:37" x14ac:dyDescent="0.3">
      <c r="AF438" s="59">
        <v>0.3</v>
      </c>
      <c r="AG438" s="60">
        <v>3</v>
      </c>
      <c r="AJ438" s="59">
        <v>0.3</v>
      </c>
      <c r="AK438" s="60">
        <v>2</v>
      </c>
    </row>
    <row r="439" spans="32:37" x14ac:dyDescent="0.3">
      <c r="AF439" s="59">
        <v>0.30069444444444399</v>
      </c>
      <c r="AG439" s="60">
        <v>3</v>
      </c>
      <c r="AJ439" s="59">
        <v>0.30069444444444399</v>
      </c>
      <c r="AK439" s="60">
        <v>2</v>
      </c>
    </row>
    <row r="440" spans="32:37" x14ac:dyDescent="0.3">
      <c r="AF440" s="59">
        <v>0.30138888888888898</v>
      </c>
      <c r="AG440" s="60">
        <v>3</v>
      </c>
      <c r="AJ440" s="59">
        <v>0.30138888888888898</v>
      </c>
      <c r="AK440" s="60">
        <v>2</v>
      </c>
    </row>
    <row r="441" spans="32:37" x14ac:dyDescent="0.3">
      <c r="AF441" s="59">
        <v>0.30208333333333298</v>
      </c>
      <c r="AG441" s="60">
        <v>3</v>
      </c>
      <c r="AJ441" s="59">
        <v>0.30208333333333298</v>
      </c>
      <c r="AK441" s="60">
        <v>2</v>
      </c>
    </row>
    <row r="442" spans="32:37" x14ac:dyDescent="0.3">
      <c r="AF442" s="59">
        <v>0.30277777777777798</v>
      </c>
      <c r="AG442" s="60">
        <v>3</v>
      </c>
      <c r="AJ442" s="59">
        <v>0.30277777777777798</v>
      </c>
      <c r="AK442" s="60">
        <v>2</v>
      </c>
    </row>
    <row r="443" spans="32:37" x14ac:dyDescent="0.3">
      <c r="AF443" s="59">
        <v>0.30347222222222198</v>
      </c>
      <c r="AG443" s="60">
        <v>3</v>
      </c>
      <c r="AJ443" s="59">
        <v>0.30347222222222198</v>
      </c>
      <c r="AK443" s="60">
        <v>2</v>
      </c>
    </row>
    <row r="444" spans="32:37" x14ac:dyDescent="0.3">
      <c r="AF444" s="59">
        <v>0.30416666666666697</v>
      </c>
      <c r="AG444" s="60">
        <v>3</v>
      </c>
      <c r="AJ444" s="59">
        <v>0.30416666666666697</v>
      </c>
      <c r="AK444" s="60">
        <v>2</v>
      </c>
    </row>
    <row r="445" spans="32:37" x14ac:dyDescent="0.3">
      <c r="AF445" s="59">
        <v>0.30486111111111103</v>
      </c>
      <c r="AG445" s="60">
        <v>3</v>
      </c>
      <c r="AJ445" s="59">
        <v>0.30486111111111103</v>
      </c>
      <c r="AK445" s="60">
        <v>2</v>
      </c>
    </row>
    <row r="446" spans="32:37" x14ac:dyDescent="0.3">
      <c r="AF446" s="59">
        <v>0.30555555555555602</v>
      </c>
      <c r="AG446" s="60">
        <v>3</v>
      </c>
      <c r="AJ446" s="59">
        <v>0.30555555555555602</v>
      </c>
      <c r="AK446" s="60">
        <v>2</v>
      </c>
    </row>
    <row r="447" spans="32:37" x14ac:dyDescent="0.3">
      <c r="AF447" s="59">
        <v>0.30625000000000002</v>
      </c>
      <c r="AG447" s="60">
        <v>3</v>
      </c>
      <c r="AJ447" s="59">
        <v>0.30625000000000002</v>
      </c>
      <c r="AK447" s="60">
        <v>2</v>
      </c>
    </row>
    <row r="448" spans="32:37" x14ac:dyDescent="0.3">
      <c r="AF448" s="59">
        <v>0.30694444444444402</v>
      </c>
      <c r="AG448" s="60">
        <v>3</v>
      </c>
      <c r="AJ448" s="59">
        <v>0.30694444444444402</v>
      </c>
      <c r="AK448" s="60">
        <v>2</v>
      </c>
    </row>
    <row r="449" spans="32:37" x14ac:dyDescent="0.3">
      <c r="AF449" s="59">
        <v>0.30763888888888902</v>
      </c>
      <c r="AG449" s="60">
        <v>3</v>
      </c>
      <c r="AJ449" s="59">
        <v>0.30763888888888902</v>
      </c>
      <c r="AK449" s="60">
        <v>2</v>
      </c>
    </row>
    <row r="450" spans="32:37" x14ac:dyDescent="0.3">
      <c r="AF450" s="59">
        <v>0.30833333333333302</v>
      </c>
      <c r="AG450" s="60">
        <v>3</v>
      </c>
      <c r="AJ450" s="59">
        <v>0.30833333333333302</v>
      </c>
      <c r="AK450" s="60">
        <v>2</v>
      </c>
    </row>
    <row r="451" spans="32:37" x14ac:dyDescent="0.3">
      <c r="AF451" s="59">
        <v>0.30902777777777801</v>
      </c>
      <c r="AG451" s="60">
        <v>3</v>
      </c>
      <c r="AJ451" s="59">
        <v>0.30902777777777801</v>
      </c>
      <c r="AK451" s="60">
        <v>2</v>
      </c>
    </row>
    <row r="452" spans="32:37" x14ac:dyDescent="0.3">
      <c r="AF452" s="59">
        <v>0.30972222222222201</v>
      </c>
      <c r="AG452" s="60">
        <v>3</v>
      </c>
      <c r="AJ452" s="59">
        <v>0.30972222222222201</v>
      </c>
      <c r="AK452" s="60">
        <v>2</v>
      </c>
    </row>
    <row r="453" spans="32:37" x14ac:dyDescent="0.3">
      <c r="AF453" s="59">
        <v>0.31041666666666701</v>
      </c>
      <c r="AG453" s="60">
        <v>3</v>
      </c>
      <c r="AJ453" s="59">
        <v>0.31041666666666701</v>
      </c>
      <c r="AK453" s="60">
        <v>2</v>
      </c>
    </row>
    <row r="454" spans="32:37" x14ac:dyDescent="0.3">
      <c r="AF454" s="59">
        <v>0.31111111111111101</v>
      </c>
      <c r="AG454" s="60">
        <v>3</v>
      </c>
      <c r="AJ454" s="59">
        <v>0.31111111111111101</v>
      </c>
      <c r="AK454" s="60">
        <v>2</v>
      </c>
    </row>
    <row r="455" spans="32:37" x14ac:dyDescent="0.3">
      <c r="AF455" s="59">
        <v>0.311805555555556</v>
      </c>
      <c r="AG455" s="60">
        <v>3</v>
      </c>
      <c r="AJ455" s="59">
        <v>0.311805555555556</v>
      </c>
      <c r="AK455" s="60">
        <v>2</v>
      </c>
    </row>
    <row r="456" spans="32:37" x14ac:dyDescent="0.3">
      <c r="AF456" s="59">
        <v>0.3125</v>
      </c>
      <c r="AG456" s="60">
        <v>3</v>
      </c>
      <c r="AJ456" s="59">
        <v>0.3125</v>
      </c>
      <c r="AK456" s="60">
        <v>2</v>
      </c>
    </row>
    <row r="457" spans="32:37" x14ac:dyDescent="0.3">
      <c r="AF457" s="59">
        <v>0.313194444444444</v>
      </c>
      <c r="AG457" s="60">
        <v>3</v>
      </c>
      <c r="AJ457" s="59">
        <v>0.313194444444444</v>
      </c>
      <c r="AK457" s="60">
        <v>2</v>
      </c>
    </row>
    <row r="458" spans="32:37" x14ac:dyDescent="0.3">
      <c r="AF458" s="59">
        <v>0.31388888888888899</v>
      </c>
      <c r="AG458" s="60">
        <v>3</v>
      </c>
      <c r="AJ458" s="59">
        <v>0.31388888888888899</v>
      </c>
      <c r="AK458" s="60">
        <v>2</v>
      </c>
    </row>
    <row r="459" spans="32:37" x14ac:dyDescent="0.3">
      <c r="AF459" s="59">
        <v>0.31458333333333299</v>
      </c>
      <c r="AG459" s="60">
        <v>3</v>
      </c>
      <c r="AJ459" s="59">
        <v>0.31458333333333299</v>
      </c>
      <c r="AK459" s="60">
        <v>2</v>
      </c>
    </row>
    <row r="460" spans="32:37" x14ac:dyDescent="0.3">
      <c r="AF460" s="59">
        <v>0.31527777777777799</v>
      </c>
      <c r="AG460" s="60">
        <v>3</v>
      </c>
      <c r="AJ460" s="59">
        <v>0.31527777777777799</v>
      </c>
      <c r="AK460" s="60">
        <v>2</v>
      </c>
    </row>
    <row r="461" spans="32:37" x14ac:dyDescent="0.3">
      <c r="AF461" s="59">
        <v>0.31597222222222199</v>
      </c>
      <c r="AG461" s="60">
        <v>3</v>
      </c>
      <c r="AJ461" s="59">
        <v>0.31597222222222199</v>
      </c>
      <c r="AK461" s="60">
        <v>2</v>
      </c>
    </row>
    <row r="462" spans="32:37" x14ac:dyDescent="0.3">
      <c r="AF462" s="59">
        <v>0.31666666666666698</v>
      </c>
      <c r="AG462" s="60">
        <v>3</v>
      </c>
      <c r="AJ462" s="59">
        <v>0.31666666666666698</v>
      </c>
      <c r="AK462" s="60">
        <v>2</v>
      </c>
    </row>
    <row r="463" spans="32:37" x14ac:dyDescent="0.3">
      <c r="AF463" s="59">
        <v>0.31736111111111098</v>
      </c>
      <c r="AG463" s="60">
        <v>3</v>
      </c>
      <c r="AJ463" s="59">
        <v>0.31736111111111098</v>
      </c>
      <c r="AK463" s="60">
        <v>2</v>
      </c>
    </row>
    <row r="464" spans="32:37" x14ac:dyDescent="0.3">
      <c r="AF464" s="59">
        <v>0.31805555555555598</v>
      </c>
      <c r="AG464" s="60">
        <v>3</v>
      </c>
      <c r="AJ464" s="59">
        <v>0.31805555555555598</v>
      </c>
      <c r="AK464" s="60">
        <v>2</v>
      </c>
    </row>
    <row r="465" spans="32:37" x14ac:dyDescent="0.3">
      <c r="AF465" s="59">
        <v>0.31874999999999998</v>
      </c>
      <c r="AG465" s="60">
        <v>3</v>
      </c>
      <c r="AJ465" s="59">
        <v>0.31874999999999998</v>
      </c>
      <c r="AK465" s="60">
        <v>2</v>
      </c>
    </row>
    <row r="466" spans="32:37" x14ac:dyDescent="0.3">
      <c r="AF466" s="59">
        <v>0.31944444444444398</v>
      </c>
      <c r="AG466" s="60">
        <v>3</v>
      </c>
      <c r="AJ466" s="59">
        <v>0.31944444444444398</v>
      </c>
      <c r="AK466" s="60">
        <v>2</v>
      </c>
    </row>
    <row r="467" spans="32:37" x14ac:dyDescent="0.3">
      <c r="AF467" s="59">
        <v>0.32013888888888897</v>
      </c>
      <c r="AG467" s="60">
        <v>3</v>
      </c>
      <c r="AJ467" s="59">
        <v>0.32013888888888897</v>
      </c>
      <c r="AK467" s="60">
        <v>2</v>
      </c>
    </row>
    <row r="468" spans="32:37" x14ac:dyDescent="0.3">
      <c r="AF468" s="59">
        <v>0.32083333333333303</v>
      </c>
      <c r="AG468" s="60">
        <v>3</v>
      </c>
      <c r="AJ468" s="59">
        <v>0.32083333333333303</v>
      </c>
      <c r="AK468" s="60">
        <v>2</v>
      </c>
    </row>
    <row r="469" spans="32:37" x14ac:dyDescent="0.3">
      <c r="AF469" s="59">
        <v>0.32152777777777802</v>
      </c>
      <c r="AG469" s="60">
        <v>3</v>
      </c>
      <c r="AJ469" s="59">
        <v>0.32152777777777802</v>
      </c>
      <c r="AK469" s="60">
        <v>2</v>
      </c>
    </row>
    <row r="470" spans="32:37" x14ac:dyDescent="0.3">
      <c r="AF470" s="59">
        <v>0.32222222222222202</v>
      </c>
      <c r="AG470" s="60">
        <v>3</v>
      </c>
      <c r="AJ470" s="59">
        <v>0.32222222222222202</v>
      </c>
      <c r="AK470" s="60">
        <v>2</v>
      </c>
    </row>
    <row r="471" spans="32:37" x14ac:dyDescent="0.3">
      <c r="AF471" s="59">
        <v>0.32291666666666702</v>
      </c>
      <c r="AG471" s="60">
        <v>3</v>
      </c>
      <c r="AJ471" s="59">
        <v>0.32291666666666702</v>
      </c>
      <c r="AK471" s="60">
        <v>2</v>
      </c>
    </row>
    <row r="472" spans="32:37" x14ac:dyDescent="0.3">
      <c r="AF472" s="59">
        <v>0.32361111111111102</v>
      </c>
      <c r="AG472" s="60">
        <v>3</v>
      </c>
      <c r="AJ472" s="59">
        <v>0.32361111111111102</v>
      </c>
      <c r="AK472" s="60">
        <v>2</v>
      </c>
    </row>
    <row r="473" spans="32:37" x14ac:dyDescent="0.3">
      <c r="AF473" s="59">
        <v>0.32430555555555601</v>
      </c>
      <c r="AG473" s="60">
        <v>3</v>
      </c>
      <c r="AJ473" s="59">
        <v>0.32430555555555601</v>
      </c>
      <c r="AK473" s="60">
        <v>2</v>
      </c>
    </row>
    <row r="474" spans="32:37" x14ac:dyDescent="0.3">
      <c r="AF474" s="59">
        <v>0.32500000000000001</v>
      </c>
      <c r="AG474" s="60">
        <v>3</v>
      </c>
      <c r="AJ474" s="59">
        <v>0.32500000000000001</v>
      </c>
      <c r="AK474" s="60">
        <v>2</v>
      </c>
    </row>
    <row r="475" spans="32:37" x14ac:dyDescent="0.3">
      <c r="AF475" s="59">
        <v>0.32569444444444401</v>
      </c>
      <c r="AG475" s="60">
        <v>3</v>
      </c>
      <c r="AJ475" s="59">
        <v>0.32569444444444401</v>
      </c>
      <c r="AK475" s="60">
        <v>2</v>
      </c>
    </row>
    <row r="476" spans="32:37" x14ac:dyDescent="0.3">
      <c r="AF476" s="59">
        <v>0.32638888888888901</v>
      </c>
      <c r="AG476" s="60">
        <v>3</v>
      </c>
      <c r="AJ476" s="59">
        <v>0.32638888888888901</v>
      </c>
      <c r="AK476" s="60">
        <v>2</v>
      </c>
    </row>
    <row r="477" spans="32:37" x14ac:dyDescent="0.3">
      <c r="AF477" s="59">
        <v>0.327083333333333</v>
      </c>
      <c r="AG477" s="60">
        <v>3</v>
      </c>
      <c r="AJ477" s="59">
        <v>0.327083333333333</v>
      </c>
      <c r="AK477" s="60">
        <v>2</v>
      </c>
    </row>
    <row r="478" spans="32:37" x14ac:dyDescent="0.3">
      <c r="AF478" s="59">
        <v>0.327777777777778</v>
      </c>
      <c r="AG478" s="60">
        <v>3</v>
      </c>
      <c r="AJ478" s="59">
        <v>0.327777777777778</v>
      </c>
      <c r="AK478" s="60">
        <v>2</v>
      </c>
    </row>
    <row r="479" spans="32:37" x14ac:dyDescent="0.3">
      <c r="AF479" s="59">
        <v>0.328472222222222</v>
      </c>
      <c r="AG479" s="60">
        <v>3</v>
      </c>
      <c r="AJ479" s="59">
        <v>0.328472222222222</v>
      </c>
      <c r="AK479" s="60">
        <v>2</v>
      </c>
    </row>
    <row r="480" spans="32:37" x14ac:dyDescent="0.3">
      <c r="AF480" s="59">
        <v>0.329166666666667</v>
      </c>
      <c r="AG480" s="60">
        <v>3</v>
      </c>
      <c r="AJ480" s="59">
        <v>0.329166666666667</v>
      </c>
      <c r="AK480" s="60">
        <v>2</v>
      </c>
    </row>
    <row r="481" spans="32:37" x14ac:dyDescent="0.3">
      <c r="AF481" s="59">
        <v>0.32986111111111099</v>
      </c>
      <c r="AG481" s="60">
        <v>3</v>
      </c>
      <c r="AJ481" s="59">
        <v>0.32986111111111099</v>
      </c>
      <c r="AK481" s="60">
        <v>2</v>
      </c>
    </row>
    <row r="482" spans="32:37" x14ac:dyDescent="0.3">
      <c r="AF482" s="59">
        <v>0.33055555555555599</v>
      </c>
      <c r="AG482" s="60">
        <v>3</v>
      </c>
      <c r="AJ482" s="59">
        <v>0.33055555555555599</v>
      </c>
      <c r="AK482" s="60">
        <v>2</v>
      </c>
    </row>
    <row r="483" spans="32:37" x14ac:dyDescent="0.3">
      <c r="AF483" s="59">
        <v>0.33124999999999999</v>
      </c>
      <c r="AG483" s="60">
        <v>3</v>
      </c>
      <c r="AJ483" s="59">
        <v>0.33124999999999999</v>
      </c>
      <c r="AK483" s="60">
        <v>2</v>
      </c>
    </row>
    <row r="484" spans="32:37" x14ac:dyDescent="0.3">
      <c r="AF484" s="59">
        <v>0.33194444444444399</v>
      </c>
      <c r="AG484" s="60">
        <v>3</v>
      </c>
      <c r="AJ484" s="59">
        <v>0.33194444444444399</v>
      </c>
      <c r="AK484" s="60">
        <v>2</v>
      </c>
    </row>
    <row r="485" spans="32:37" x14ac:dyDescent="0.3">
      <c r="AF485" s="59">
        <v>0.33263888888888898</v>
      </c>
      <c r="AG485" s="60">
        <v>3</v>
      </c>
      <c r="AJ485" s="59">
        <v>0.33263888888888898</v>
      </c>
      <c r="AK485" s="60">
        <v>2</v>
      </c>
    </row>
    <row r="486" spans="32:37" x14ac:dyDescent="0.3">
      <c r="AF486" s="59">
        <v>0.33333333333333298</v>
      </c>
      <c r="AG486" s="60">
        <v>3</v>
      </c>
      <c r="AJ486" s="59">
        <v>0.33333333333333298</v>
      </c>
      <c r="AK486" s="60">
        <v>2</v>
      </c>
    </row>
    <row r="487" spans="32:37" x14ac:dyDescent="0.3">
      <c r="AF487" s="59">
        <v>0.33402777777777798</v>
      </c>
      <c r="AG487" s="60">
        <v>3</v>
      </c>
      <c r="AJ487" s="59">
        <v>0.33402777777777798</v>
      </c>
      <c r="AK487" s="60">
        <v>2</v>
      </c>
    </row>
    <row r="488" spans="32:37" x14ac:dyDescent="0.3">
      <c r="AF488" s="59">
        <v>0.33472222222222198</v>
      </c>
      <c r="AG488" s="60">
        <v>3</v>
      </c>
      <c r="AJ488" s="59">
        <v>0.33472222222222198</v>
      </c>
      <c r="AK488" s="60">
        <v>2</v>
      </c>
    </row>
    <row r="489" spans="32:37" x14ac:dyDescent="0.3">
      <c r="AF489" s="59">
        <v>0.33541666666666697</v>
      </c>
      <c r="AG489" s="60">
        <v>3</v>
      </c>
      <c r="AJ489" s="59">
        <v>0.33541666666666697</v>
      </c>
      <c r="AK489" s="60">
        <v>2</v>
      </c>
    </row>
    <row r="490" spans="32:37" x14ac:dyDescent="0.3">
      <c r="AF490" s="59">
        <v>0.33611111111111103</v>
      </c>
      <c r="AG490" s="60">
        <v>3</v>
      </c>
      <c r="AJ490" s="59">
        <v>0.33611111111111103</v>
      </c>
      <c r="AK490" s="60">
        <v>2</v>
      </c>
    </row>
    <row r="491" spans="32:37" x14ac:dyDescent="0.3">
      <c r="AF491" s="59">
        <v>0.33680555555555602</v>
      </c>
      <c r="AG491" s="60">
        <v>3</v>
      </c>
      <c r="AJ491" s="59">
        <v>0.33680555555555602</v>
      </c>
      <c r="AK491" s="60">
        <v>2</v>
      </c>
    </row>
    <row r="492" spans="32:37" x14ac:dyDescent="0.3">
      <c r="AF492" s="59">
        <v>0.33750000000000002</v>
      </c>
      <c r="AG492" s="60">
        <v>3</v>
      </c>
      <c r="AJ492" s="59">
        <v>0.33750000000000002</v>
      </c>
      <c r="AK492" s="60">
        <v>2</v>
      </c>
    </row>
    <row r="493" spans="32:37" x14ac:dyDescent="0.3">
      <c r="AF493" s="59">
        <v>0.33819444444444402</v>
      </c>
      <c r="AG493" s="60">
        <v>3</v>
      </c>
      <c r="AJ493" s="59">
        <v>0.33819444444444402</v>
      </c>
      <c r="AK493" s="60">
        <v>2</v>
      </c>
    </row>
    <row r="494" spans="32:37" x14ac:dyDescent="0.3">
      <c r="AF494" s="59">
        <v>0.33888888888888902</v>
      </c>
      <c r="AG494" s="60">
        <v>3</v>
      </c>
      <c r="AJ494" s="59">
        <v>0.33888888888888902</v>
      </c>
      <c r="AK494" s="60">
        <v>2</v>
      </c>
    </row>
    <row r="495" spans="32:37" x14ac:dyDescent="0.3">
      <c r="AF495" s="59">
        <v>0.33958333333333302</v>
      </c>
      <c r="AG495" s="60">
        <v>3</v>
      </c>
      <c r="AJ495" s="59">
        <v>0.33958333333333302</v>
      </c>
      <c r="AK495" s="60">
        <v>2</v>
      </c>
    </row>
    <row r="496" spans="32:37" x14ac:dyDescent="0.3">
      <c r="AF496" s="59">
        <v>0.34027777777777801</v>
      </c>
      <c r="AG496" s="60">
        <v>3</v>
      </c>
      <c r="AJ496" s="59">
        <v>0.34027777777777801</v>
      </c>
      <c r="AK496" s="60">
        <v>2</v>
      </c>
    </row>
    <row r="497" spans="32:37" x14ac:dyDescent="0.3">
      <c r="AF497" s="59">
        <v>0.34097222222222201</v>
      </c>
      <c r="AG497" s="60">
        <v>3</v>
      </c>
      <c r="AJ497" s="59">
        <v>0.34097222222222201</v>
      </c>
      <c r="AK497" s="60">
        <v>2</v>
      </c>
    </row>
    <row r="498" spans="32:37" x14ac:dyDescent="0.3">
      <c r="AF498" s="59">
        <v>0.34166666666666701</v>
      </c>
      <c r="AG498" s="60">
        <v>3</v>
      </c>
      <c r="AJ498" s="59">
        <v>0.34166666666666701</v>
      </c>
      <c r="AK498" s="60">
        <v>2</v>
      </c>
    </row>
    <row r="499" spans="32:37" x14ac:dyDescent="0.3">
      <c r="AF499" s="59">
        <v>0.34236111111111101</v>
      </c>
      <c r="AG499" s="60">
        <v>3</v>
      </c>
      <c r="AJ499" s="59">
        <v>0.34236111111111101</v>
      </c>
      <c r="AK499" s="60">
        <v>2</v>
      </c>
    </row>
    <row r="500" spans="32:37" x14ac:dyDescent="0.3">
      <c r="AF500" s="59">
        <v>0.343055555555556</v>
      </c>
      <c r="AG500" s="60">
        <v>3</v>
      </c>
      <c r="AJ500" s="59">
        <v>0.343055555555556</v>
      </c>
      <c r="AK500" s="60">
        <v>2</v>
      </c>
    </row>
    <row r="501" spans="32:37" x14ac:dyDescent="0.3">
      <c r="AF501" s="59">
        <v>0.34375</v>
      </c>
      <c r="AG501" s="60">
        <v>3</v>
      </c>
      <c r="AJ501" s="59">
        <v>0.34375</v>
      </c>
      <c r="AK501" s="60">
        <v>2</v>
      </c>
    </row>
    <row r="502" spans="32:37" x14ac:dyDescent="0.3">
      <c r="AF502" s="59">
        <v>0.344444444444444</v>
      </c>
      <c r="AG502" s="60">
        <v>3</v>
      </c>
      <c r="AJ502" s="59">
        <v>0.344444444444444</v>
      </c>
      <c r="AK502" s="60">
        <v>2</v>
      </c>
    </row>
    <row r="503" spans="32:37" x14ac:dyDescent="0.3">
      <c r="AF503" s="59">
        <v>0.34513888888888899</v>
      </c>
      <c r="AG503" s="60">
        <v>3</v>
      </c>
      <c r="AJ503" s="59">
        <v>0.34513888888888899</v>
      </c>
      <c r="AK503" s="60">
        <v>2</v>
      </c>
    </row>
    <row r="504" spans="32:37" x14ac:dyDescent="0.3">
      <c r="AF504" s="59">
        <v>0.34583333333333299</v>
      </c>
      <c r="AG504" s="60">
        <v>3</v>
      </c>
      <c r="AJ504" s="59">
        <v>0.34583333333333299</v>
      </c>
      <c r="AK504" s="60">
        <v>2</v>
      </c>
    </row>
    <row r="505" spans="32:37" x14ac:dyDescent="0.3">
      <c r="AF505" s="59">
        <v>0.34652777777777799</v>
      </c>
      <c r="AG505" s="60">
        <v>3</v>
      </c>
      <c r="AJ505" s="59">
        <v>0.34652777777777799</v>
      </c>
      <c r="AK505" s="60">
        <v>2</v>
      </c>
    </row>
    <row r="506" spans="32:37" x14ac:dyDescent="0.3">
      <c r="AF506" s="59">
        <v>0.34722222222222199</v>
      </c>
      <c r="AG506" s="60">
        <v>3</v>
      </c>
      <c r="AJ506" s="59">
        <v>0.34722222222222199</v>
      </c>
      <c r="AK506" s="60">
        <v>2</v>
      </c>
    </row>
    <row r="507" spans="32:37" x14ac:dyDescent="0.3">
      <c r="AF507" s="59">
        <v>0.34791666666666698</v>
      </c>
      <c r="AG507" s="60">
        <v>3</v>
      </c>
      <c r="AJ507" s="59">
        <v>0.34791666666666698</v>
      </c>
      <c r="AK507" s="60">
        <v>2</v>
      </c>
    </row>
    <row r="508" spans="32:37" x14ac:dyDescent="0.3">
      <c r="AF508" s="59">
        <v>0.34861111111111098</v>
      </c>
      <c r="AG508" s="60">
        <v>3</v>
      </c>
      <c r="AJ508" s="59">
        <v>0.34861111111111098</v>
      </c>
      <c r="AK508" s="60">
        <v>2</v>
      </c>
    </row>
    <row r="509" spans="32:37" x14ac:dyDescent="0.3">
      <c r="AF509" s="59">
        <v>0.34930555555555598</v>
      </c>
      <c r="AG509" s="60">
        <v>3</v>
      </c>
      <c r="AJ509" s="59">
        <v>0.34930555555555598</v>
      </c>
      <c r="AK509" s="60">
        <v>2</v>
      </c>
    </row>
    <row r="510" spans="32:37" x14ac:dyDescent="0.3">
      <c r="AF510" s="59">
        <v>0.35</v>
      </c>
      <c r="AG510" s="60">
        <v>3</v>
      </c>
      <c r="AJ510" s="59">
        <v>0.35</v>
      </c>
      <c r="AK510" s="60">
        <v>2</v>
      </c>
    </row>
    <row r="511" spans="32:37" x14ac:dyDescent="0.3">
      <c r="AF511" s="59">
        <v>0.35069444444444398</v>
      </c>
      <c r="AG511" s="60">
        <v>3</v>
      </c>
      <c r="AJ511" s="59">
        <v>0.35069444444444398</v>
      </c>
      <c r="AK511" s="60">
        <v>2</v>
      </c>
    </row>
    <row r="512" spans="32:37" x14ac:dyDescent="0.3">
      <c r="AF512" s="59">
        <v>0.35138888888888897</v>
      </c>
      <c r="AG512" s="60">
        <v>3</v>
      </c>
      <c r="AJ512" s="59">
        <v>0.35138888888888897</v>
      </c>
      <c r="AK512" s="60">
        <v>2</v>
      </c>
    </row>
    <row r="513" spans="32:37" x14ac:dyDescent="0.3">
      <c r="AF513" s="59">
        <v>0.35208333333333303</v>
      </c>
      <c r="AG513" s="60">
        <v>3</v>
      </c>
      <c r="AJ513" s="59">
        <v>0.35208333333333303</v>
      </c>
      <c r="AK513" s="60">
        <v>2</v>
      </c>
    </row>
    <row r="514" spans="32:37" x14ac:dyDescent="0.3">
      <c r="AF514" s="59">
        <v>0.35277777777777802</v>
      </c>
      <c r="AG514" s="60">
        <v>3</v>
      </c>
      <c r="AJ514" s="59">
        <v>0.35277777777777802</v>
      </c>
      <c r="AK514" s="60">
        <v>2</v>
      </c>
    </row>
    <row r="515" spans="32:37" x14ac:dyDescent="0.3">
      <c r="AF515" s="59">
        <v>0.35347222222222202</v>
      </c>
      <c r="AG515" s="60">
        <v>3</v>
      </c>
      <c r="AJ515" s="59">
        <v>0.35347222222222202</v>
      </c>
      <c r="AK515" s="60">
        <v>2</v>
      </c>
    </row>
    <row r="516" spans="32:37" x14ac:dyDescent="0.3">
      <c r="AF516" s="59">
        <v>0.35416666666666702</v>
      </c>
      <c r="AG516" s="60">
        <v>3</v>
      </c>
      <c r="AJ516" s="59">
        <v>0.35416666666666702</v>
      </c>
      <c r="AK516" s="60">
        <v>2</v>
      </c>
    </row>
    <row r="517" spans="32:37" x14ac:dyDescent="0.3">
      <c r="AF517" s="59">
        <v>0.35486111111111102</v>
      </c>
      <c r="AG517" s="60">
        <v>3</v>
      </c>
      <c r="AJ517" s="59">
        <v>0.35486111111111102</v>
      </c>
      <c r="AK517" s="60">
        <v>2</v>
      </c>
    </row>
    <row r="518" spans="32:37" x14ac:dyDescent="0.3">
      <c r="AF518" s="59">
        <v>0.35555555555555601</v>
      </c>
      <c r="AG518" s="60">
        <v>3</v>
      </c>
      <c r="AJ518" s="59">
        <v>0.35555555555555601</v>
      </c>
      <c r="AK518" s="60">
        <v>2</v>
      </c>
    </row>
    <row r="519" spans="32:37" x14ac:dyDescent="0.3">
      <c r="AF519" s="59">
        <v>0.35625000000000001</v>
      </c>
      <c r="AG519" s="60">
        <v>3</v>
      </c>
      <c r="AJ519" s="59">
        <v>0.35625000000000001</v>
      </c>
      <c r="AK519" s="60">
        <v>2</v>
      </c>
    </row>
    <row r="520" spans="32:37" x14ac:dyDescent="0.3">
      <c r="AF520" s="59">
        <v>0.35694444444444401</v>
      </c>
      <c r="AG520" s="60">
        <v>3</v>
      </c>
      <c r="AJ520" s="59">
        <v>0.35694444444444401</v>
      </c>
      <c r="AK520" s="60">
        <v>2</v>
      </c>
    </row>
    <row r="521" spans="32:37" x14ac:dyDescent="0.3">
      <c r="AF521" s="59">
        <v>0.35763888888888901</v>
      </c>
      <c r="AG521" s="60">
        <v>3</v>
      </c>
      <c r="AJ521" s="59">
        <v>0.35763888888888901</v>
      </c>
      <c r="AK521" s="60">
        <v>2</v>
      </c>
    </row>
    <row r="522" spans="32:37" x14ac:dyDescent="0.3">
      <c r="AF522" s="59">
        <v>0.358333333333333</v>
      </c>
      <c r="AG522" s="60">
        <v>3</v>
      </c>
      <c r="AJ522" s="59">
        <v>0.358333333333333</v>
      </c>
      <c r="AK522" s="60">
        <v>2</v>
      </c>
    </row>
    <row r="523" spans="32:37" x14ac:dyDescent="0.3">
      <c r="AF523" s="59">
        <v>0.359027777777778</v>
      </c>
      <c r="AG523" s="60">
        <v>3</v>
      </c>
      <c r="AJ523" s="59">
        <v>0.359027777777778</v>
      </c>
      <c r="AK523" s="60">
        <v>2</v>
      </c>
    </row>
    <row r="524" spans="32:37" x14ac:dyDescent="0.3">
      <c r="AF524" s="59">
        <v>0.359722222222222</v>
      </c>
      <c r="AG524" s="60">
        <v>3</v>
      </c>
      <c r="AJ524" s="59">
        <v>0.359722222222222</v>
      </c>
      <c r="AK524" s="60">
        <v>2</v>
      </c>
    </row>
    <row r="525" spans="32:37" x14ac:dyDescent="0.3">
      <c r="AF525" s="59">
        <v>0.360416666666667</v>
      </c>
      <c r="AG525" s="60">
        <v>3</v>
      </c>
      <c r="AJ525" s="59">
        <v>0.360416666666667</v>
      </c>
      <c r="AK525" s="60">
        <v>2</v>
      </c>
    </row>
    <row r="526" spans="32:37" x14ac:dyDescent="0.3">
      <c r="AF526" s="59">
        <v>0.36111111111111099</v>
      </c>
      <c r="AG526" s="60">
        <v>3</v>
      </c>
      <c r="AJ526" s="59">
        <v>0.36111111111111099</v>
      </c>
      <c r="AK526" s="60">
        <v>2</v>
      </c>
    </row>
    <row r="527" spans="32:37" x14ac:dyDescent="0.3">
      <c r="AF527" s="59">
        <v>0.36180555555555599</v>
      </c>
      <c r="AG527" s="60">
        <v>3</v>
      </c>
      <c r="AJ527" s="59">
        <v>0.36180555555555599</v>
      </c>
      <c r="AK527" s="60">
        <v>2</v>
      </c>
    </row>
    <row r="528" spans="32:37" x14ac:dyDescent="0.3">
      <c r="AF528" s="59">
        <v>0.36249999999999999</v>
      </c>
      <c r="AG528" s="60">
        <v>3</v>
      </c>
      <c r="AJ528" s="59">
        <v>0.36249999999999999</v>
      </c>
      <c r="AK528" s="60">
        <v>2</v>
      </c>
    </row>
    <row r="529" spans="32:37" x14ac:dyDescent="0.3">
      <c r="AF529" s="59">
        <v>0.36319444444444399</v>
      </c>
      <c r="AG529" s="60">
        <v>3</v>
      </c>
      <c r="AJ529" s="59">
        <v>0.36319444444444399</v>
      </c>
      <c r="AK529" s="60">
        <v>2</v>
      </c>
    </row>
    <row r="530" spans="32:37" x14ac:dyDescent="0.3">
      <c r="AF530" s="59">
        <v>0.36388888888888898</v>
      </c>
      <c r="AG530" s="60">
        <v>3</v>
      </c>
      <c r="AJ530" s="59">
        <v>0.36388888888888898</v>
      </c>
      <c r="AK530" s="60">
        <v>2</v>
      </c>
    </row>
    <row r="531" spans="32:37" x14ac:dyDescent="0.3">
      <c r="AF531" s="59">
        <v>0.36458333333333298</v>
      </c>
      <c r="AG531" s="60">
        <v>3</v>
      </c>
      <c r="AJ531" s="59">
        <v>0.36458333333333298</v>
      </c>
      <c r="AK531" s="60">
        <v>2</v>
      </c>
    </row>
    <row r="532" spans="32:37" x14ac:dyDescent="0.3">
      <c r="AF532" s="59">
        <v>0.36527777777777798</v>
      </c>
      <c r="AG532" s="60">
        <v>3</v>
      </c>
      <c r="AJ532" s="59">
        <v>0.36527777777777798</v>
      </c>
      <c r="AK532" s="60">
        <v>2</v>
      </c>
    </row>
    <row r="533" spans="32:37" x14ac:dyDescent="0.3">
      <c r="AF533" s="59">
        <v>0.36597222222222198</v>
      </c>
      <c r="AG533" s="60">
        <v>3</v>
      </c>
      <c r="AJ533" s="59">
        <v>0.36597222222222198</v>
      </c>
      <c r="AK533" s="60">
        <v>2</v>
      </c>
    </row>
    <row r="534" spans="32:37" x14ac:dyDescent="0.3">
      <c r="AF534" s="59">
        <v>0.36666666666666697</v>
      </c>
      <c r="AG534" s="60">
        <v>3</v>
      </c>
      <c r="AJ534" s="59">
        <v>0.36666666666666697</v>
      </c>
      <c r="AK534" s="60">
        <v>2</v>
      </c>
    </row>
    <row r="535" spans="32:37" x14ac:dyDescent="0.3">
      <c r="AF535" s="59">
        <v>0.36736111111111103</v>
      </c>
      <c r="AG535" s="60">
        <v>3</v>
      </c>
      <c r="AJ535" s="59">
        <v>0.36736111111111103</v>
      </c>
      <c r="AK535" s="60">
        <v>2</v>
      </c>
    </row>
    <row r="536" spans="32:37" x14ac:dyDescent="0.3">
      <c r="AF536" s="59">
        <v>0.36805555555555602</v>
      </c>
      <c r="AG536" s="60">
        <v>3</v>
      </c>
      <c r="AJ536" s="59">
        <v>0.36805555555555602</v>
      </c>
      <c r="AK536" s="60">
        <v>2</v>
      </c>
    </row>
    <row r="537" spans="32:37" x14ac:dyDescent="0.3">
      <c r="AF537" s="59">
        <v>0.36875000000000002</v>
      </c>
      <c r="AG537" s="60">
        <v>3</v>
      </c>
      <c r="AJ537" s="59">
        <v>0.36875000000000002</v>
      </c>
      <c r="AK537" s="60">
        <v>2</v>
      </c>
    </row>
    <row r="538" spans="32:37" x14ac:dyDescent="0.3">
      <c r="AF538" s="59">
        <v>0.36944444444444402</v>
      </c>
      <c r="AG538" s="60">
        <v>3</v>
      </c>
      <c r="AJ538" s="59">
        <v>0.36944444444444402</v>
      </c>
      <c r="AK538" s="60">
        <v>2</v>
      </c>
    </row>
    <row r="539" spans="32:37" x14ac:dyDescent="0.3">
      <c r="AF539" s="59">
        <v>0.37013888888888902</v>
      </c>
      <c r="AG539" s="60">
        <v>3</v>
      </c>
      <c r="AJ539" s="59">
        <v>0.37013888888888902</v>
      </c>
      <c r="AK539" s="60">
        <v>2</v>
      </c>
    </row>
    <row r="540" spans="32:37" x14ac:dyDescent="0.3">
      <c r="AF540" s="59">
        <v>0.37083333333333302</v>
      </c>
      <c r="AG540" s="60">
        <v>3</v>
      </c>
      <c r="AJ540" s="59">
        <v>0.37083333333333302</v>
      </c>
      <c r="AK540" s="60">
        <v>2</v>
      </c>
    </row>
    <row r="541" spans="32:37" x14ac:dyDescent="0.3">
      <c r="AF541" s="59">
        <v>0.37152777777777801</v>
      </c>
      <c r="AG541" s="60">
        <v>3</v>
      </c>
      <c r="AJ541" s="59">
        <v>0.37152777777777801</v>
      </c>
      <c r="AK541" s="60">
        <v>2</v>
      </c>
    </row>
    <row r="542" spans="32:37" x14ac:dyDescent="0.3">
      <c r="AF542" s="59">
        <v>0.37222222222222201</v>
      </c>
      <c r="AG542" s="60">
        <v>3</v>
      </c>
      <c r="AJ542" s="59">
        <v>0.37222222222222201</v>
      </c>
      <c r="AK542" s="60">
        <v>2</v>
      </c>
    </row>
    <row r="543" spans="32:37" x14ac:dyDescent="0.3">
      <c r="AF543" s="59">
        <v>0.37291666666666701</v>
      </c>
      <c r="AG543" s="60">
        <v>3</v>
      </c>
      <c r="AJ543" s="59">
        <v>0.37291666666666701</v>
      </c>
      <c r="AK543" s="60">
        <v>2</v>
      </c>
    </row>
    <row r="544" spans="32:37" x14ac:dyDescent="0.3">
      <c r="AF544" s="59">
        <v>0.37361111111111101</v>
      </c>
      <c r="AG544" s="60">
        <v>3</v>
      </c>
      <c r="AJ544" s="59">
        <v>0.37361111111111101</v>
      </c>
      <c r="AK544" s="60">
        <v>2</v>
      </c>
    </row>
    <row r="545" spans="32:37" x14ac:dyDescent="0.3">
      <c r="AF545" s="59">
        <v>0.374305555555556</v>
      </c>
      <c r="AG545" s="60">
        <v>3</v>
      </c>
      <c r="AJ545" s="59">
        <v>0.374305555555556</v>
      </c>
      <c r="AK545" s="60">
        <v>2</v>
      </c>
    </row>
    <row r="546" spans="32:37" x14ac:dyDescent="0.3">
      <c r="AF546" s="59">
        <v>0.375</v>
      </c>
      <c r="AG546" s="60">
        <v>3</v>
      </c>
      <c r="AJ546" s="59">
        <v>0.375</v>
      </c>
      <c r="AK546" s="60">
        <v>2</v>
      </c>
    </row>
    <row r="547" spans="32:37" x14ac:dyDescent="0.3">
      <c r="AF547" s="59">
        <v>0.375694444444444</v>
      </c>
      <c r="AG547" s="60">
        <v>3</v>
      </c>
      <c r="AJ547" s="59">
        <v>0.375694444444444</v>
      </c>
      <c r="AK547" s="60">
        <v>2</v>
      </c>
    </row>
    <row r="548" spans="32:37" x14ac:dyDescent="0.3">
      <c r="AF548" s="59">
        <v>0.37638888888888899</v>
      </c>
      <c r="AG548" s="60">
        <v>3</v>
      </c>
      <c r="AJ548" s="59">
        <v>0.37638888888888899</v>
      </c>
      <c r="AK548" s="60">
        <v>2</v>
      </c>
    </row>
    <row r="549" spans="32:37" x14ac:dyDescent="0.3">
      <c r="AF549" s="59">
        <v>0.37708333333333299</v>
      </c>
      <c r="AG549" s="60">
        <v>3</v>
      </c>
      <c r="AJ549" s="59">
        <v>0.37708333333333299</v>
      </c>
      <c r="AK549" s="60">
        <v>2</v>
      </c>
    </row>
    <row r="550" spans="32:37" x14ac:dyDescent="0.3">
      <c r="AF550" s="59">
        <v>0.37777777777777799</v>
      </c>
      <c r="AG550" s="60">
        <v>3</v>
      </c>
      <c r="AJ550" s="59">
        <v>0.37777777777777799</v>
      </c>
      <c r="AK550" s="60">
        <v>2</v>
      </c>
    </row>
    <row r="551" spans="32:37" x14ac:dyDescent="0.3">
      <c r="AF551" s="59">
        <v>0.37847222222222199</v>
      </c>
      <c r="AG551" s="60">
        <v>3</v>
      </c>
      <c r="AJ551" s="59">
        <v>0.37847222222222199</v>
      </c>
      <c r="AK551" s="60">
        <v>2</v>
      </c>
    </row>
    <row r="552" spans="32:37" x14ac:dyDescent="0.3">
      <c r="AF552" s="59">
        <v>0.37916666666666698</v>
      </c>
      <c r="AG552" s="60">
        <v>3</v>
      </c>
      <c r="AJ552" s="59">
        <v>0.37916666666666698</v>
      </c>
      <c r="AK552" s="60">
        <v>2</v>
      </c>
    </row>
    <row r="553" spans="32:37" x14ac:dyDescent="0.3">
      <c r="AF553" s="59">
        <v>0.37986111111111098</v>
      </c>
      <c r="AG553" s="60">
        <v>3</v>
      </c>
      <c r="AJ553" s="59">
        <v>0.37986111111111098</v>
      </c>
      <c r="AK553" s="60">
        <v>2</v>
      </c>
    </row>
    <row r="554" spans="32:37" x14ac:dyDescent="0.3">
      <c r="AF554" s="59">
        <v>0.38055555555555598</v>
      </c>
      <c r="AG554" s="60">
        <v>3</v>
      </c>
      <c r="AJ554" s="59">
        <v>0.38055555555555598</v>
      </c>
      <c r="AK554" s="60">
        <v>2</v>
      </c>
    </row>
    <row r="555" spans="32:37" x14ac:dyDescent="0.3">
      <c r="AF555" s="59">
        <v>0.38124999999999998</v>
      </c>
      <c r="AG555" s="60">
        <v>3</v>
      </c>
      <c r="AJ555" s="59">
        <v>0.38124999999999998</v>
      </c>
      <c r="AK555" s="60">
        <v>2</v>
      </c>
    </row>
    <row r="556" spans="32:37" x14ac:dyDescent="0.3">
      <c r="AF556" s="59">
        <v>0.38194444444444398</v>
      </c>
      <c r="AG556" s="60">
        <v>3</v>
      </c>
      <c r="AJ556" s="59">
        <v>0.38194444444444398</v>
      </c>
      <c r="AK556" s="60">
        <v>2</v>
      </c>
    </row>
    <row r="557" spans="32:37" x14ac:dyDescent="0.3">
      <c r="AF557" s="59">
        <v>0.38263888888888897</v>
      </c>
      <c r="AG557" s="60">
        <v>3</v>
      </c>
      <c r="AJ557" s="59">
        <v>0.38263888888888897</v>
      </c>
      <c r="AK557" s="60">
        <v>2</v>
      </c>
    </row>
    <row r="558" spans="32:37" x14ac:dyDescent="0.3">
      <c r="AF558" s="59">
        <v>0.38333333333333303</v>
      </c>
      <c r="AG558" s="60">
        <v>3</v>
      </c>
      <c r="AJ558" s="59">
        <v>0.38333333333333303</v>
      </c>
      <c r="AK558" s="60">
        <v>2</v>
      </c>
    </row>
    <row r="559" spans="32:37" x14ac:dyDescent="0.3">
      <c r="AF559" s="59">
        <v>0.38402777777777802</v>
      </c>
      <c r="AG559" s="60">
        <v>3</v>
      </c>
      <c r="AJ559" s="59">
        <v>0.38402777777777802</v>
      </c>
      <c r="AK559" s="60">
        <v>2</v>
      </c>
    </row>
    <row r="560" spans="32:37" x14ac:dyDescent="0.3">
      <c r="AF560" s="59">
        <v>0.38472222222222202</v>
      </c>
      <c r="AG560" s="60">
        <v>3</v>
      </c>
      <c r="AJ560" s="59">
        <v>0.38472222222222202</v>
      </c>
      <c r="AK560" s="60">
        <v>2</v>
      </c>
    </row>
    <row r="561" spans="32:37" x14ac:dyDescent="0.3">
      <c r="AF561" s="59">
        <v>0.38541666666666702</v>
      </c>
      <c r="AG561" s="60">
        <v>3</v>
      </c>
      <c r="AJ561" s="59">
        <v>0.38541666666666702</v>
      </c>
      <c r="AK561" s="60">
        <v>2</v>
      </c>
    </row>
    <row r="562" spans="32:37" x14ac:dyDescent="0.3">
      <c r="AF562" s="59">
        <v>0.38611111111111102</v>
      </c>
      <c r="AG562" s="60">
        <v>3</v>
      </c>
      <c r="AJ562" s="59">
        <v>0.38611111111111102</v>
      </c>
      <c r="AK562" s="60">
        <v>2</v>
      </c>
    </row>
    <row r="563" spans="32:37" x14ac:dyDescent="0.3">
      <c r="AF563" s="59">
        <v>0.38680555555555601</v>
      </c>
      <c r="AG563" s="60">
        <v>3</v>
      </c>
      <c r="AJ563" s="59">
        <v>0.38680555555555601</v>
      </c>
      <c r="AK563" s="60">
        <v>2</v>
      </c>
    </row>
    <row r="564" spans="32:37" x14ac:dyDescent="0.3">
      <c r="AF564" s="59">
        <v>0.38750000000000001</v>
      </c>
      <c r="AG564" s="60">
        <v>3</v>
      </c>
      <c r="AJ564" s="59">
        <v>0.38750000000000001</v>
      </c>
      <c r="AK564" s="60">
        <v>2</v>
      </c>
    </row>
    <row r="565" spans="32:37" x14ac:dyDescent="0.3">
      <c r="AF565" s="59">
        <v>0.38819444444444401</v>
      </c>
      <c r="AG565" s="60">
        <v>3</v>
      </c>
      <c r="AJ565" s="59">
        <v>0.38819444444444401</v>
      </c>
      <c r="AK565" s="60">
        <v>2</v>
      </c>
    </row>
    <row r="566" spans="32:37" x14ac:dyDescent="0.3">
      <c r="AF566" s="59">
        <v>0.38888888888888901</v>
      </c>
      <c r="AG566" s="60">
        <v>3</v>
      </c>
      <c r="AJ566" s="59">
        <v>0.38888888888888901</v>
      </c>
      <c r="AK566" s="60">
        <v>2</v>
      </c>
    </row>
    <row r="567" spans="32:37" x14ac:dyDescent="0.3">
      <c r="AF567" s="59">
        <v>0.389583333333333</v>
      </c>
      <c r="AG567" s="60">
        <v>3</v>
      </c>
      <c r="AJ567" s="59">
        <v>0.389583333333333</v>
      </c>
      <c r="AK567" s="60">
        <v>2</v>
      </c>
    </row>
    <row r="568" spans="32:37" x14ac:dyDescent="0.3">
      <c r="AF568" s="59">
        <v>0.390277777777778</v>
      </c>
      <c r="AG568" s="60">
        <v>3</v>
      </c>
      <c r="AJ568" s="59">
        <v>0.390277777777778</v>
      </c>
      <c r="AK568" s="60">
        <v>2</v>
      </c>
    </row>
    <row r="569" spans="32:37" x14ac:dyDescent="0.3">
      <c r="AF569" s="59">
        <v>0.390972222222222</v>
      </c>
      <c r="AG569" s="60">
        <v>3</v>
      </c>
      <c r="AJ569" s="59">
        <v>0.390972222222222</v>
      </c>
      <c r="AK569" s="60">
        <v>2</v>
      </c>
    </row>
    <row r="570" spans="32:37" x14ac:dyDescent="0.3">
      <c r="AF570" s="59">
        <v>0.391666666666667</v>
      </c>
      <c r="AG570" s="60">
        <v>3</v>
      </c>
      <c r="AJ570" s="59">
        <v>0.391666666666667</v>
      </c>
      <c r="AK570" s="60">
        <v>2</v>
      </c>
    </row>
    <row r="571" spans="32:37" x14ac:dyDescent="0.3">
      <c r="AF571" s="59">
        <v>0.39236111111111099</v>
      </c>
      <c r="AG571" s="60">
        <v>3</v>
      </c>
      <c r="AJ571" s="59">
        <v>0.39236111111111099</v>
      </c>
      <c r="AK571" s="60">
        <v>2</v>
      </c>
    </row>
    <row r="572" spans="32:37" x14ac:dyDescent="0.3">
      <c r="AF572" s="59">
        <v>0.39305555555555599</v>
      </c>
      <c r="AG572" s="60">
        <v>3</v>
      </c>
      <c r="AJ572" s="59">
        <v>0.39305555555555599</v>
      </c>
      <c r="AK572" s="60">
        <v>2</v>
      </c>
    </row>
    <row r="573" spans="32:37" x14ac:dyDescent="0.3">
      <c r="AF573" s="59">
        <v>0.39374999999999999</v>
      </c>
      <c r="AG573" s="60">
        <v>3</v>
      </c>
      <c r="AJ573" s="59">
        <v>0.39374999999999999</v>
      </c>
      <c r="AK573" s="60">
        <v>2</v>
      </c>
    </row>
    <row r="574" spans="32:37" x14ac:dyDescent="0.3">
      <c r="AF574" s="59">
        <v>0.39444444444444399</v>
      </c>
      <c r="AG574" s="60">
        <v>3</v>
      </c>
      <c r="AJ574" s="59">
        <v>0.39444444444444399</v>
      </c>
      <c r="AK574" s="60">
        <v>2</v>
      </c>
    </row>
    <row r="575" spans="32:37" x14ac:dyDescent="0.3">
      <c r="AF575" s="59">
        <v>0.39513888888888898</v>
      </c>
      <c r="AG575" s="60">
        <v>3</v>
      </c>
      <c r="AJ575" s="59">
        <v>0.39513888888888898</v>
      </c>
      <c r="AK575" s="60">
        <v>2</v>
      </c>
    </row>
    <row r="576" spans="32:37" x14ac:dyDescent="0.3">
      <c r="AF576" s="59">
        <v>0.39583333333333298</v>
      </c>
      <c r="AG576" s="60">
        <v>3</v>
      </c>
      <c r="AJ576" s="59">
        <v>0.39583333333333298</v>
      </c>
      <c r="AK576" s="60">
        <v>2</v>
      </c>
    </row>
    <row r="577" spans="32:37" x14ac:dyDescent="0.3">
      <c r="AF577" s="59">
        <v>0.39652777777777798</v>
      </c>
      <c r="AG577" s="60">
        <v>3</v>
      </c>
      <c r="AJ577" s="59">
        <v>0.39652777777777798</v>
      </c>
      <c r="AK577" s="60">
        <v>2</v>
      </c>
    </row>
    <row r="578" spans="32:37" x14ac:dyDescent="0.3">
      <c r="AF578" s="59">
        <v>0.39722222222222198</v>
      </c>
      <c r="AG578" s="60">
        <v>3</v>
      </c>
      <c r="AJ578" s="59">
        <v>0.39722222222222198</v>
      </c>
      <c r="AK578" s="60">
        <v>2</v>
      </c>
    </row>
    <row r="579" spans="32:37" x14ac:dyDescent="0.3">
      <c r="AF579" s="59">
        <v>0.39791666666666697</v>
      </c>
      <c r="AG579" s="60">
        <v>3</v>
      </c>
      <c r="AJ579" s="59">
        <v>0.39791666666666697</v>
      </c>
      <c r="AK579" s="60">
        <v>2</v>
      </c>
    </row>
    <row r="580" spans="32:37" x14ac:dyDescent="0.3">
      <c r="AF580" s="59">
        <v>0.39861111111111103</v>
      </c>
      <c r="AG580" s="60">
        <v>3</v>
      </c>
      <c r="AJ580" s="59">
        <v>0.39861111111111103</v>
      </c>
      <c r="AK580" s="60">
        <v>2</v>
      </c>
    </row>
    <row r="581" spans="32:37" x14ac:dyDescent="0.3">
      <c r="AF581" s="59">
        <v>0.39930555555555602</v>
      </c>
      <c r="AG581" s="60">
        <v>3</v>
      </c>
      <c r="AJ581" s="59">
        <v>0.39930555555555602</v>
      </c>
      <c r="AK581" s="60">
        <v>2</v>
      </c>
    </row>
    <row r="582" spans="32:37" x14ac:dyDescent="0.3">
      <c r="AF582" s="59">
        <v>0.4</v>
      </c>
      <c r="AG582" s="60">
        <v>3</v>
      </c>
      <c r="AJ582" s="59">
        <v>0.4</v>
      </c>
      <c r="AK582" s="60">
        <v>2</v>
      </c>
    </row>
    <row r="583" spans="32:37" x14ac:dyDescent="0.3">
      <c r="AF583" s="59">
        <v>0.40069444444444402</v>
      </c>
      <c r="AG583" s="60">
        <v>3</v>
      </c>
      <c r="AJ583" s="59">
        <v>0.40069444444444402</v>
      </c>
      <c r="AK583" s="60">
        <v>2</v>
      </c>
    </row>
    <row r="584" spans="32:37" x14ac:dyDescent="0.3">
      <c r="AF584" s="59">
        <v>0.40138888888888902</v>
      </c>
      <c r="AG584" s="60">
        <v>3</v>
      </c>
      <c r="AJ584" s="59">
        <v>0.40138888888888902</v>
      </c>
      <c r="AK584" s="60">
        <v>2</v>
      </c>
    </row>
    <row r="585" spans="32:37" x14ac:dyDescent="0.3">
      <c r="AF585" s="59">
        <v>0.40208333333333302</v>
      </c>
      <c r="AG585" s="60">
        <v>3</v>
      </c>
      <c r="AJ585" s="59">
        <v>0.40208333333333302</v>
      </c>
      <c r="AK585" s="60">
        <v>2</v>
      </c>
    </row>
    <row r="586" spans="32:37" x14ac:dyDescent="0.3">
      <c r="AF586" s="59">
        <v>0.40277777777777801</v>
      </c>
      <c r="AG586" s="60">
        <v>3</v>
      </c>
      <c r="AJ586" s="59">
        <v>0.40277777777777801</v>
      </c>
      <c r="AK586" s="60">
        <v>2</v>
      </c>
    </row>
    <row r="587" spans="32:37" x14ac:dyDescent="0.3">
      <c r="AF587" s="59">
        <v>0.40347222222222201</v>
      </c>
      <c r="AG587" s="60">
        <v>3</v>
      </c>
      <c r="AJ587" s="59">
        <v>0.40347222222222201</v>
      </c>
      <c r="AK587" s="60">
        <v>2</v>
      </c>
    </row>
    <row r="588" spans="32:37" x14ac:dyDescent="0.3">
      <c r="AF588" s="59">
        <v>0.40416666666666701</v>
      </c>
      <c r="AG588" s="60">
        <v>3</v>
      </c>
      <c r="AJ588" s="59">
        <v>0.40416666666666701</v>
      </c>
      <c r="AK588" s="60">
        <v>2</v>
      </c>
    </row>
    <row r="589" spans="32:37" x14ac:dyDescent="0.3">
      <c r="AF589" s="59">
        <v>0.40486111111111101</v>
      </c>
      <c r="AG589" s="60">
        <v>3</v>
      </c>
      <c r="AJ589" s="59">
        <v>0.40486111111111101</v>
      </c>
      <c r="AK589" s="60">
        <v>2</v>
      </c>
    </row>
    <row r="590" spans="32:37" x14ac:dyDescent="0.3">
      <c r="AF590" s="59">
        <v>0.405555555555556</v>
      </c>
      <c r="AG590" s="60">
        <v>3</v>
      </c>
      <c r="AJ590" s="59">
        <v>0.405555555555556</v>
      </c>
      <c r="AK590" s="60">
        <v>2</v>
      </c>
    </row>
    <row r="591" spans="32:37" x14ac:dyDescent="0.3">
      <c r="AF591" s="59">
        <v>0.40625</v>
      </c>
      <c r="AG591" s="60">
        <v>3</v>
      </c>
      <c r="AJ591" s="59">
        <v>0.40625</v>
      </c>
      <c r="AK591" s="60">
        <v>2</v>
      </c>
    </row>
    <row r="592" spans="32:37" x14ac:dyDescent="0.3">
      <c r="AF592" s="59">
        <v>0.406944444444444</v>
      </c>
      <c r="AG592" s="60">
        <v>3</v>
      </c>
      <c r="AJ592" s="59">
        <v>0.406944444444444</v>
      </c>
      <c r="AK592" s="60">
        <v>2</v>
      </c>
    </row>
    <row r="593" spans="32:37" x14ac:dyDescent="0.3">
      <c r="AF593" s="59">
        <v>0.40763888888888899</v>
      </c>
      <c r="AG593" s="60">
        <v>3</v>
      </c>
      <c r="AJ593" s="59">
        <v>0.40763888888888899</v>
      </c>
      <c r="AK593" s="60">
        <v>2</v>
      </c>
    </row>
    <row r="594" spans="32:37" x14ac:dyDescent="0.3">
      <c r="AF594" s="59">
        <v>0.40833333333333299</v>
      </c>
      <c r="AG594" s="60">
        <v>3</v>
      </c>
      <c r="AJ594" s="59">
        <v>0.40833333333333299</v>
      </c>
      <c r="AK594" s="60">
        <v>2</v>
      </c>
    </row>
    <row r="595" spans="32:37" x14ac:dyDescent="0.3">
      <c r="AF595" s="59">
        <v>0.40902777777777799</v>
      </c>
      <c r="AG595" s="60">
        <v>3</v>
      </c>
      <c r="AJ595" s="59">
        <v>0.40902777777777799</v>
      </c>
      <c r="AK595" s="60">
        <v>2</v>
      </c>
    </row>
    <row r="596" spans="32:37" x14ac:dyDescent="0.3">
      <c r="AF596" s="59">
        <v>0.40972222222222199</v>
      </c>
      <c r="AG596" s="60">
        <v>3</v>
      </c>
      <c r="AJ596" s="59">
        <v>0.40972222222222199</v>
      </c>
      <c r="AK596" s="60">
        <v>2</v>
      </c>
    </row>
    <row r="597" spans="32:37" x14ac:dyDescent="0.3">
      <c r="AF597" s="59">
        <v>0.41041666666666698</v>
      </c>
      <c r="AG597" s="60">
        <v>3</v>
      </c>
      <c r="AJ597" s="59">
        <v>0.41041666666666698</v>
      </c>
      <c r="AK597" s="60">
        <v>2</v>
      </c>
    </row>
    <row r="598" spans="32:37" x14ac:dyDescent="0.3">
      <c r="AF598" s="59">
        <v>0.41111111111111098</v>
      </c>
      <c r="AG598" s="60">
        <v>3</v>
      </c>
      <c r="AJ598" s="59">
        <v>0.41111111111111098</v>
      </c>
      <c r="AK598" s="60">
        <v>2</v>
      </c>
    </row>
    <row r="599" spans="32:37" x14ac:dyDescent="0.3">
      <c r="AF599" s="59">
        <v>0.41180555555555598</v>
      </c>
      <c r="AG599" s="60">
        <v>3</v>
      </c>
      <c r="AJ599" s="59">
        <v>0.41180555555555598</v>
      </c>
      <c r="AK599" s="60">
        <v>2</v>
      </c>
    </row>
    <row r="600" spans="32:37" x14ac:dyDescent="0.3">
      <c r="AF600" s="59">
        <v>0.41249999999999998</v>
      </c>
      <c r="AG600" s="60">
        <v>3</v>
      </c>
      <c r="AJ600" s="59">
        <v>0.41249999999999998</v>
      </c>
      <c r="AK600" s="60">
        <v>2</v>
      </c>
    </row>
    <row r="601" spans="32:37" x14ac:dyDescent="0.3">
      <c r="AF601" s="59">
        <v>0.41319444444444398</v>
      </c>
      <c r="AG601" s="60">
        <v>3</v>
      </c>
      <c r="AJ601" s="59">
        <v>0.41319444444444398</v>
      </c>
      <c r="AK601" s="60">
        <v>2</v>
      </c>
    </row>
    <row r="602" spans="32:37" x14ac:dyDescent="0.3">
      <c r="AF602" s="59">
        <v>0.41388888888888897</v>
      </c>
      <c r="AG602" s="60">
        <v>3</v>
      </c>
      <c r="AJ602" s="59">
        <v>0.41388888888888897</v>
      </c>
      <c r="AK602" s="60">
        <v>2</v>
      </c>
    </row>
    <row r="603" spans="32:37" x14ac:dyDescent="0.3">
      <c r="AF603" s="59">
        <v>0.41458333333333303</v>
      </c>
      <c r="AG603" s="60">
        <v>3</v>
      </c>
      <c r="AJ603" s="59">
        <v>0.41458333333333303</v>
      </c>
      <c r="AK603" s="60">
        <v>2</v>
      </c>
    </row>
    <row r="604" spans="32:37" x14ac:dyDescent="0.3">
      <c r="AF604" s="59">
        <v>0.41527777777777802</v>
      </c>
      <c r="AG604" s="60">
        <v>3</v>
      </c>
      <c r="AJ604" s="59">
        <v>0.41527777777777802</v>
      </c>
      <c r="AK604" s="60">
        <v>2</v>
      </c>
    </row>
    <row r="605" spans="32:37" x14ac:dyDescent="0.3">
      <c r="AF605" s="59">
        <v>0.41597222222222202</v>
      </c>
      <c r="AG605" s="60">
        <v>3</v>
      </c>
      <c r="AJ605" s="59">
        <v>0.41597222222222202</v>
      </c>
      <c r="AK605" s="60">
        <v>2</v>
      </c>
    </row>
    <row r="606" spans="32:37" x14ac:dyDescent="0.3">
      <c r="AF606" s="59">
        <v>0.41666666666666702</v>
      </c>
      <c r="AG606" s="60">
        <v>3</v>
      </c>
      <c r="AJ606" s="59">
        <v>0.41666666666666702</v>
      </c>
      <c r="AK606" s="60">
        <v>2</v>
      </c>
    </row>
    <row r="607" spans="32:37" x14ac:dyDescent="0.3">
      <c r="AF607" s="59">
        <v>0.41736111111111102</v>
      </c>
      <c r="AG607" s="60">
        <v>3</v>
      </c>
      <c r="AJ607" s="59">
        <v>0.41736111111111102</v>
      </c>
      <c r="AK607" s="60">
        <v>2</v>
      </c>
    </row>
    <row r="608" spans="32:37" x14ac:dyDescent="0.3">
      <c r="AF608" s="59">
        <v>0.41805555555555601</v>
      </c>
      <c r="AG608" s="60">
        <v>3</v>
      </c>
      <c r="AJ608" s="59">
        <v>0.41805555555555601</v>
      </c>
      <c r="AK608" s="60">
        <v>2</v>
      </c>
    </row>
    <row r="609" spans="32:37" x14ac:dyDescent="0.3">
      <c r="AF609" s="59">
        <v>0.41875000000000001</v>
      </c>
      <c r="AG609" s="60">
        <v>3</v>
      </c>
      <c r="AJ609" s="59">
        <v>0.41875000000000001</v>
      </c>
      <c r="AK609" s="60">
        <v>2</v>
      </c>
    </row>
    <row r="610" spans="32:37" x14ac:dyDescent="0.3">
      <c r="AF610" s="59">
        <v>0.41944444444444401</v>
      </c>
      <c r="AG610" s="60">
        <v>3</v>
      </c>
      <c r="AJ610" s="59">
        <v>0.41944444444444401</v>
      </c>
      <c r="AK610" s="60">
        <v>2</v>
      </c>
    </row>
    <row r="611" spans="32:37" x14ac:dyDescent="0.3">
      <c r="AF611" s="59">
        <v>0.42013888888888901</v>
      </c>
      <c r="AG611" s="60">
        <v>3</v>
      </c>
      <c r="AJ611" s="59">
        <v>0.42013888888888901</v>
      </c>
      <c r="AK611" s="60">
        <v>2</v>
      </c>
    </row>
    <row r="612" spans="32:37" x14ac:dyDescent="0.3">
      <c r="AF612" s="59">
        <v>0.420833333333333</v>
      </c>
      <c r="AG612" s="60">
        <v>3</v>
      </c>
      <c r="AJ612" s="59">
        <v>0.420833333333333</v>
      </c>
      <c r="AK612" s="60">
        <v>2</v>
      </c>
    </row>
    <row r="613" spans="32:37" x14ac:dyDescent="0.3">
      <c r="AF613" s="59">
        <v>0.421527777777778</v>
      </c>
      <c r="AG613" s="60">
        <v>3</v>
      </c>
      <c r="AJ613" s="59">
        <v>0.421527777777778</v>
      </c>
      <c r="AK613" s="60">
        <v>2</v>
      </c>
    </row>
    <row r="614" spans="32:37" x14ac:dyDescent="0.3">
      <c r="AF614" s="59">
        <v>0.422222222222222</v>
      </c>
      <c r="AG614" s="60">
        <v>3</v>
      </c>
      <c r="AJ614" s="59">
        <v>0.422222222222222</v>
      </c>
      <c r="AK614" s="60">
        <v>2</v>
      </c>
    </row>
    <row r="615" spans="32:37" x14ac:dyDescent="0.3">
      <c r="AF615" s="59">
        <v>0.422916666666667</v>
      </c>
      <c r="AG615" s="60">
        <v>3</v>
      </c>
      <c r="AJ615" s="59">
        <v>0.422916666666667</v>
      </c>
      <c r="AK615" s="60">
        <v>2</v>
      </c>
    </row>
    <row r="616" spans="32:37" x14ac:dyDescent="0.3">
      <c r="AF616" s="59">
        <v>0.42361111111111099</v>
      </c>
      <c r="AG616" s="60">
        <v>3</v>
      </c>
      <c r="AJ616" s="59">
        <v>0.42361111111111099</v>
      </c>
      <c r="AK616" s="60">
        <v>2</v>
      </c>
    </row>
    <row r="617" spans="32:37" x14ac:dyDescent="0.3">
      <c r="AF617" s="59">
        <v>0.42430555555555599</v>
      </c>
      <c r="AG617" s="60">
        <v>3</v>
      </c>
      <c r="AJ617" s="59">
        <v>0.42430555555555599</v>
      </c>
      <c r="AK617" s="60">
        <v>2</v>
      </c>
    </row>
    <row r="618" spans="32:37" x14ac:dyDescent="0.3">
      <c r="AF618" s="59">
        <v>0.42499999999999999</v>
      </c>
      <c r="AG618" s="60">
        <v>3</v>
      </c>
      <c r="AJ618" s="59">
        <v>0.42499999999999999</v>
      </c>
      <c r="AK618" s="60">
        <v>2</v>
      </c>
    </row>
    <row r="619" spans="32:37" x14ac:dyDescent="0.3">
      <c r="AF619" s="59">
        <v>0.42569444444444399</v>
      </c>
      <c r="AG619" s="60">
        <v>3</v>
      </c>
      <c r="AJ619" s="59">
        <v>0.42569444444444399</v>
      </c>
      <c r="AK619" s="60">
        <v>2</v>
      </c>
    </row>
    <row r="620" spans="32:37" x14ac:dyDescent="0.3">
      <c r="AF620" s="59">
        <v>0.42638888888888898</v>
      </c>
      <c r="AG620" s="60">
        <v>3</v>
      </c>
      <c r="AJ620" s="59">
        <v>0.42638888888888898</v>
      </c>
      <c r="AK620" s="60">
        <v>2</v>
      </c>
    </row>
    <row r="621" spans="32:37" x14ac:dyDescent="0.3">
      <c r="AF621" s="59">
        <v>0.42708333333333298</v>
      </c>
      <c r="AG621" s="60">
        <v>3</v>
      </c>
      <c r="AJ621" s="59">
        <v>0.42708333333333298</v>
      </c>
      <c r="AK621" s="60">
        <v>2</v>
      </c>
    </row>
    <row r="622" spans="32:37" x14ac:dyDescent="0.3">
      <c r="AF622" s="59">
        <v>0.42777777777777798</v>
      </c>
      <c r="AG622" s="60">
        <v>3</v>
      </c>
      <c r="AJ622" s="59">
        <v>0.42777777777777798</v>
      </c>
      <c r="AK622" s="60">
        <v>2</v>
      </c>
    </row>
    <row r="623" spans="32:37" x14ac:dyDescent="0.3">
      <c r="AF623" s="59">
        <v>0.42847222222222198</v>
      </c>
      <c r="AG623" s="60">
        <v>3</v>
      </c>
      <c r="AJ623" s="59">
        <v>0.42847222222222198</v>
      </c>
      <c r="AK623" s="60">
        <v>2</v>
      </c>
    </row>
    <row r="624" spans="32:37" x14ac:dyDescent="0.3">
      <c r="AF624" s="59">
        <v>0.42916666666666697</v>
      </c>
      <c r="AG624" s="60">
        <v>3</v>
      </c>
      <c r="AJ624" s="59">
        <v>0.42916666666666697</v>
      </c>
      <c r="AK624" s="60">
        <v>2</v>
      </c>
    </row>
    <row r="625" spans="32:37" x14ac:dyDescent="0.3">
      <c r="AF625" s="59">
        <v>0.42986111111111103</v>
      </c>
      <c r="AG625" s="60">
        <v>3</v>
      </c>
      <c r="AJ625" s="59">
        <v>0.42986111111111103</v>
      </c>
      <c r="AK625" s="60">
        <v>2</v>
      </c>
    </row>
    <row r="626" spans="32:37" x14ac:dyDescent="0.3">
      <c r="AF626" s="59">
        <v>0.43055555555555602</v>
      </c>
      <c r="AG626" s="60">
        <v>3</v>
      </c>
      <c r="AJ626" s="59">
        <v>0.43055555555555602</v>
      </c>
      <c r="AK626" s="60">
        <v>2</v>
      </c>
    </row>
    <row r="627" spans="32:37" x14ac:dyDescent="0.3">
      <c r="AF627" s="59">
        <v>0.43125000000000002</v>
      </c>
      <c r="AG627" s="60">
        <v>3</v>
      </c>
      <c r="AJ627" s="59">
        <v>0.43125000000000002</v>
      </c>
      <c r="AK627" s="60">
        <v>2</v>
      </c>
    </row>
    <row r="628" spans="32:37" x14ac:dyDescent="0.3">
      <c r="AF628" s="59">
        <v>0.43194444444444402</v>
      </c>
      <c r="AG628" s="60">
        <v>3</v>
      </c>
      <c r="AJ628" s="59">
        <v>0.43194444444444402</v>
      </c>
      <c r="AK628" s="60">
        <v>2</v>
      </c>
    </row>
    <row r="629" spans="32:37" x14ac:dyDescent="0.3">
      <c r="AF629" s="59">
        <v>0.43263888888888902</v>
      </c>
      <c r="AG629" s="60">
        <v>3</v>
      </c>
      <c r="AJ629" s="59">
        <v>0.43263888888888902</v>
      </c>
      <c r="AK629" s="60">
        <v>2</v>
      </c>
    </row>
    <row r="630" spans="32:37" x14ac:dyDescent="0.3">
      <c r="AF630" s="59">
        <v>0.43333333333333302</v>
      </c>
      <c r="AG630" s="60">
        <v>3</v>
      </c>
      <c r="AJ630" s="59">
        <v>0.43333333333333302</v>
      </c>
      <c r="AK630" s="60">
        <v>2</v>
      </c>
    </row>
    <row r="631" spans="32:37" x14ac:dyDescent="0.3">
      <c r="AF631" s="59">
        <v>0.43402777777777801</v>
      </c>
      <c r="AG631" s="60">
        <v>3</v>
      </c>
      <c r="AJ631" s="59">
        <v>0.43402777777777801</v>
      </c>
      <c r="AK631" s="60">
        <v>2</v>
      </c>
    </row>
    <row r="632" spans="32:37" x14ac:dyDescent="0.3">
      <c r="AF632" s="59">
        <v>0.43472222222222201</v>
      </c>
      <c r="AG632" s="60">
        <v>3</v>
      </c>
      <c r="AJ632" s="59">
        <v>0.43472222222222201</v>
      </c>
      <c r="AK632" s="60">
        <v>2</v>
      </c>
    </row>
    <row r="633" spans="32:37" x14ac:dyDescent="0.3">
      <c r="AF633" s="59">
        <v>0.43541666666666701</v>
      </c>
      <c r="AG633" s="60">
        <v>3</v>
      </c>
      <c r="AJ633" s="59">
        <v>0.43541666666666701</v>
      </c>
      <c r="AK633" s="60">
        <v>2</v>
      </c>
    </row>
    <row r="634" spans="32:37" x14ac:dyDescent="0.3">
      <c r="AF634" s="59">
        <v>0.43611111111111101</v>
      </c>
      <c r="AG634" s="60">
        <v>3</v>
      </c>
      <c r="AJ634" s="59">
        <v>0.43611111111111101</v>
      </c>
      <c r="AK634" s="60">
        <v>2</v>
      </c>
    </row>
    <row r="635" spans="32:37" x14ac:dyDescent="0.3">
      <c r="AF635" s="59">
        <v>0.436805555555556</v>
      </c>
      <c r="AG635" s="60">
        <v>3</v>
      </c>
      <c r="AJ635" s="59">
        <v>0.436805555555556</v>
      </c>
      <c r="AK635" s="60">
        <v>2</v>
      </c>
    </row>
    <row r="636" spans="32:37" x14ac:dyDescent="0.3">
      <c r="AF636" s="59">
        <v>0.4375</v>
      </c>
      <c r="AG636" s="60">
        <v>3</v>
      </c>
      <c r="AJ636" s="59">
        <v>0.4375</v>
      </c>
      <c r="AK636" s="60">
        <v>2</v>
      </c>
    </row>
    <row r="637" spans="32:37" x14ac:dyDescent="0.3">
      <c r="AF637" s="59">
        <v>0.438194444444444</v>
      </c>
      <c r="AG637" s="60">
        <v>3</v>
      </c>
      <c r="AJ637" s="59">
        <v>0.438194444444444</v>
      </c>
      <c r="AK637" s="60">
        <v>2</v>
      </c>
    </row>
    <row r="638" spans="32:37" x14ac:dyDescent="0.3">
      <c r="AF638" s="59">
        <v>0.43888888888888899</v>
      </c>
      <c r="AG638" s="60">
        <v>3</v>
      </c>
      <c r="AJ638" s="59">
        <v>0.43888888888888899</v>
      </c>
      <c r="AK638" s="60">
        <v>2</v>
      </c>
    </row>
    <row r="639" spans="32:37" x14ac:dyDescent="0.3">
      <c r="AF639" s="59">
        <v>0.43958333333333299</v>
      </c>
      <c r="AG639" s="60">
        <v>3</v>
      </c>
      <c r="AJ639" s="59">
        <v>0.43958333333333299</v>
      </c>
      <c r="AK639" s="60">
        <v>2</v>
      </c>
    </row>
    <row r="640" spans="32:37" x14ac:dyDescent="0.3">
      <c r="AF640" s="59">
        <v>0.44027777777777799</v>
      </c>
      <c r="AG640" s="60">
        <v>3</v>
      </c>
      <c r="AJ640" s="59">
        <v>0.44027777777777799</v>
      </c>
      <c r="AK640" s="60">
        <v>2</v>
      </c>
    </row>
    <row r="641" spans="32:37" x14ac:dyDescent="0.3">
      <c r="AF641" s="59">
        <v>0.44097222222222199</v>
      </c>
      <c r="AG641" s="60">
        <v>3</v>
      </c>
      <c r="AJ641" s="59">
        <v>0.44097222222222199</v>
      </c>
      <c r="AK641" s="60">
        <v>2</v>
      </c>
    </row>
    <row r="642" spans="32:37" x14ac:dyDescent="0.3">
      <c r="AF642" s="59">
        <v>0.44166666666666698</v>
      </c>
      <c r="AG642" s="60">
        <v>3</v>
      </c>
      <c r="AJ642" s="59">
        <v>0.44166666666666698</v>
      </c>
      <c r="AK642" s="60">
        <v>2</v>
      </c>
    </row>
    <row r="643" spans="32:37" x14ac:dyDescent="0.3">
      <c r="AF643" s="59">
        <v>0.44236111111111098</v>
      </c>
      <c r="AG643" s="60">
        <v>3</v>
      </c>
      <c r="AJ643" s="59">
        <v>0.44236111111111098</v>
      </c>
      <c r="AK643" s="60">
        <v>2</v>
      </c>
    </row>
    <row r="644" spans="32:37" x14ac:dyDescent="0.3">
      <c r="AF644" s="59">
        <v>0.44305555555555598</v>
      </c>
      <c r="AG644" s="60">
        <v>3</v>
      </c>
      <c r="AJ644" s="59">
        <v>0.44305555555555598</v>
      </c>
      <c r="AK644" s="60">
        <v>2</v>
      </c>
    </row>
    <row r="645" spans="32:37" x14ac:dyDescent="0.3">
      <c r="AF645" s="59">
        <v>0.44374999999999998</v>
      </c>
      <c r="AG645" s="60">
        <v>3</v>
      </c>
      <c r="AJ645" s="59">
        <v>0.44374999999999998</v>
      </c>
      <c r="AK645" s="60">
        <v>2</v>
      </c>
    </row>
    <row r="646" spans="32:37" x14ac:dyDescent="0.3">
      <c r="AF646" s="59">
        <v>0.44444444444444398</v>
      </c>
      <c r="AG646" s="60">
        <v>3</v>
      </c>
      <c r="AJ646" s="59">
        <v>0.44444444444444398</v>
      </c>
      <c r="AK646" s="60">
        <v>2</v>
      </c>
    </row>
    <row r="647" spans="32:37" x14ac:dyDescent="0.3">
      <c r="AF647" s="59">
        <v>0.44513888888888897</v>
      </c>
      <c r="AG647" s="60">
        <v>3</v>
      </c>
      <c r="AJ647" s="59">
        <v>0.44513888888888897</v>
      </c>
      <c r="AK647" s="60">
        <v>2</v>
      </c>
    </row>
    <row r="648" spans="32:37" x14ac:dyDescent="0.3">
      <c r="AF648" s="59">
        <v>0.44583333333333303</v>
      </c>
      <c r="AG648" s="60">
        <v>3</v>
      </c>
      <c r="AJ648" s="59">
        <v>0.44583333333333303</v>
      </c>
      <c r="AK648" s="60">
        <v>2</v>
      </c>
    </row>
    <row r="649" spans="32:37" x14ac:dyDescent="0.3">
      <c r="AF649" s="59">
        <v>0.44652777777777802</v>
      </c>
      <c r="AG649" s="60">
        <v>3</v>
      </c>
      <c r="AJ649" s="59">
        <v>0.44652777777777802</v>
      </c>
      <c r="AK649" s="60">
        <v>2</v>
      </c>
    </row>
    <row r="650" spans="32:37" x14ac:dyDescent="0.3">
      <c r="AF650" s="59">
        <v>0.44722222222222202</v>
      </c>
      <c r="AG650" s="60">
        <v>3</v>
      </c>
      <c r="AJ650" s="59">
        <v>0.44722222222222202</v>
      </c>
      <c r="AK650" s="60">
        <v>2</v>
      </c>
    </row>
    <row r="651" spans="32:37" x14ac:dyDescent="0.3">
      <c r="AF651" s="59">
        <v>0.44791666666666702</v>
      </c>
      <c r="AG651" s="60">
        <v>3</v>
      </c>
      <c r="AJ651" s="59">
        <v>0.44791666666666702</v>
      </c>
      <c r="AK651" s="60">
        <v>2</v>
      </c>
    </row>
    <row r="652" spans="32:37" x14ac:dyDescent="0.3">
      <c r="AF652" s="59">
        <v>0.44861111111111102</v>
      </c>
      <c r="AG652" s="60">
        <v>3</v>
      </c>
      <c r="AJ652" s="59">
        <v>0.44861111111111102</v>
      </c>
      <c r="AK652" s="60">
        <v>2</v>
      </c>
    </row>
    <row r="653" spans="32:37" x14ac:dyDescent="0.3">
      <c r="AF653" s="59">
        <v>0.44930555555555601</v>
      </c>
      <c r="AG653" s="60">
        <v>3</v>
      </c>
      <c r="AJ653" s="59">
        <v>0.44930555555555601</v>
      </c>
      <c r="AK653" s="60">
        <v>2</v>
      </c>
    </row>
    <row r="654" spans="32:37" x14ac:dyDescent="0.3">
      <c r="AF654" s="59">
        <v>0.45</v>
      </c>
      <c r="AG654" s="60">
        <v>3</v>
      </c>
      <c r="AJ654" s="59">
        <v>0.45</v>
      </c>
      <c r="AK654" s="60">
        <v>2</v>
      </c>
    </row>
    <row r="655" spans="32:37" x14ac:dyDescent="0.3">
      <c r="AF655" s="59">
        <v>0.45069444444444401</v>
      </c>
      <c r="AG655" s="60">
        <v>3</v>
      </c>
      <c r="AJ655" s="59">
        <v>0.45069444444444401</v>
      </c>
      <c r="AK655" s="60">
        <v>2</v>
      </c>
    </row>
    <row r="656" spans="32:37" x14ac:dyDescent="0.3">
      <c r="AF656" s="59">
        <v>0.45138888888888901</v>
      </c>
      <c r="AG656" s="60">
        <v>3</v>
      </c>
      <c r="AJ656" s="59">
        <v>0.45138888888888901</v>
      </c>
      <c r="AK656" s="60">
        <v>2</v>
      </c>
    </row>
    <row r="657" spans="32:37" x14ac:dyDescent="0.3">
      <c r="AF657" s="59">
        <v>0.452083333333333</v>
      </c>
      <c r="AG657" s="60">
        <v>3</v>
      </c>
      <c r="AJ657" s="59">
        <v>0.452083333333333</v>
      </c>
      <c r="AK657" s="60">
        <v>2</v>
      </c>
    </row>
    <row r="658" spans="32:37" x14ac:dyDescent="0.3">
      <c r="AF658" s="59">
        <v>0.452777777777778</v>
      </c>
      <c r="AG658" s="60">
        <v>3</v>
      </c>
      <c r="AJ658" s="59">
        <v>0.452777777777778</v>
      </c>
      <c r="AK658" s="60">
        <v>2</v>
      </c>
    </row>
    <row r="659" spans="32:37" x14ac:dyDescent="0.3">
      <c r="AF659" s="59">
        <v>0.453472222222222</v>
      </c>
      <c r="AG659" s="60">
        <v>3</v>
      </c>
      <c r="AJ659" s="59">
        <v>0.453472222222222</v>
      </c>
      <c r="AK659" s="60">
        <v>2</v>
      </c>
    </row>
    <row r="660" spans="32:37" x14ac:dyDescent="0.3">
      <c r="AF660" s="59">
        <v>0.454166666666667</v>
      </c>
      <c r="AG660" s="60">
        <v>3</v>
      </c>
      <c r="AJ660" s="59">
        <v>0.454166666666667</v>
      </c>
      <c r="AK660" s="60">
        <v>2</v>
      </c>
    </row>
    <row r="661" spans="32:37" x14ac:dyDescent="0.3">
      <c r="AF661" s="59">
        <v>0.45486111111111099</v>
      </c>
      <c r="AG661" s="60">
        <v>3</v>
      </c>
      <c r="AJ661" s="59">
        <v>0.45486111111111099</v>
      </c>
      <c r="AK661" s="60">
        <v>2</v>
      </c>
    </row>
    <row r="662" spans="32:37" x14ac:dyDescent="0.3">
      <c r="AF662" s="59">
        <v>0.45555555555555599</v>
      </c>
      <c r="AG662" s="60">
        <v>3</v>
      </c>
      <c r="AJ662" s="59">
        <v>0.45555555555555599</v>
      </c>
      <c r="AK662" s="60">
        <v>2</v>
      </c>
    </row>
    <row r="663" spans="32:37" x14ac:dyDescent="0.3">
      <c r="AF663" s="59">
        <v>0.45624999999999999</v>
      </c>
      <c r="AG663" s="60">
        <v>3</v>
      </c>
      <c r="AJ663" s="59">
        <v>0.45624999999999999</v>
      </c>
      <c r="AK663" s="60">
        <v>2</v>
      </c>
    </row>
    <row r="664" spans="32:37" x14ac:dyDescent="0.3">
      <c r="AF664" s="59">
        <v>0.45694444444444399</v>
      </c>
      <c r="AG664" s="60">
        <v>3</v>
      </c>
      <c r="AJ664" s="59">
        <v>0.45694444444444399</v>
      </c>
      <c r="AK664" s="60">
        <v>2</v>
      </c>
    </row>
    <row r="665" spans="32:37" x14ac:dyDescent="0.3">
      <c r="AF665" s="59">
        <v>0.45763888888888898</v>
      </c>
      <c r="AG665" s="60">
        <v>3</v>
      </c>
      <c r="AJ665" s="59">
        <v>0.45763888888888898</v>
      </c>
      <c r="AK665" s="60">
        <v>2</v>
      </c>
    </row>
    <row r="666" spans="32:37" x14ac:dyDescent="0.3">
      <c r="AF666" s="59">
        <v>0.45833333333333298</v>
      </c>
      <c r="AG666" s="60">
        <v>3</v>
      </c>
      <c r="AJ666" s="59">
        <v>0.45833333333333298</v>
      </c>
      <c r="AK666" s="60">
        <v>2</v>
      </c>
    </row>
    <row r="667" spans="32:37" x14ac:dyDescent="0.3">
      <c r="AF667" s="59">
        <v>0.45902777777777798</v>
      </c>
      <c r="AG667" s="60">
        <v>3</v>
      </c>
      <c r="AJ667" s="59">
        <v>0.45902777777777798</v>
      </c>
      <c r="AK667" s="60">
        <v>2</v>
      </c>
    </row>
    <row r="668" spans="32:37" x14ac:dyDescent="0.3">
      <c r="AF668" s="59">
        <v>0.45972222222222198</v>
      </c>
      <c r="AG668" s="60">
        <v>3</v>
      </c>
      <c r="AJ668" s="59">
        <v>0.45972222222222198</v>
      </c>
      <c r="AK668" s="60">
        <v>2</v>
      </c>
    </row>
    <row r="669" spans="32:37" x14ac:dyDescent="0.3">
      <c r="AF669" s="59">
        <v>0.46041666666666697</v>
      </c>
      <c r="AG669" s="60">
        <v>3</v>
      </c>
      <c r="AJ669" s="59">
        <v>0.46041666666666697</v>
      </c>
      <c r="AK669" s="60">
        <v>2</v>
      </c>
    </row>
    <row r="670" spans="32:37" x14ac:dyDescent="0.3">
      <c r="AF670" s="59">
        <v>0.46111111111111103</v>
      </c>
      <c r="AG670" s="60">
        <v>3</v>
      </c>
      <c r="AJ670" s="59">
        <v>0.46111111111111103</v>
      </c>
      <c r="AK670" s="60">
        <v>2</v>
      </c>
    </row>
    <row r="671" spans="32:37" x14ac:dyDescent="0.3">
      <c r="AF671" s="59">
        <v>0.46180555555555602</v>
      </c>
      <c r="AG671" s="60">
        <v>3</v>
      </c>
      <c r="AJ671" s="59">
        <v>0.46180555555555602</v>
      </c>
      <c r="AK671" s="60">
        <v>2</v>
      </c>
    </row>
    <row r="672" spans="32:37" x14ac:dyDescent="0.3">
      <c r="AF672" s="59">
        <v>0.46250000000000002</v>
      </c>
      <c r="AG672" s="60">
        <v>3</v>
      </c>
      <c r="AJ672" s="59">
        <v>0.46250000000000002</v>
      </c>
      <c r="AK672" s="60">
        <v>2</v>
      </c>
    </row>
    <row r="673" spans="32:37" x14ac:dyDescent="0.3">
      <c r="AF673" s="59">
        <v>0.46319444444444402</v>
      </c>
      <c r="AG673" s="60">
        <v>3</v>
      </c>
      <c r="AJ673" s="59">
        <v>0.46319444444444402</v>
      </c>
      <c r="AK673" s="60">
        <v>2</v>
      </c>
    </row>
    <row r="674" spans="32:37" x14ac:dyDescent="0.3">
      <c r="AF674" s="59">
        <v>0.46388888888888902</v>
      </c>
      <c r="AG674" s="60">
        <v>3</v>
      </c>
      <c r="AJ674" s="59">
        <v>0.46388888888888902</v>
      </c>
      <c r="AK674" s="60">
        <v>2</v>
      </c>
    </row>
    <row r="675" spans="32:37" x14ac:dyDescent="0.3">
      <c r="AF675" s="59">
        <v>0.46458333333333302</v>
      </c>
      <c r="AG675" s="60">
        <v>3</v>
      </c>
      <c r="AJ675" s="59">
        <v>0.46458333333333302</v>
      </c>
      <c r="AK675" s="60">
        <v>2</v>
      </c>
    </row>
    <row r="676" spans="32:37" x14ac:dyDescent="0.3">
      <c r="AF676" s="59">
        <v>0.46527777777777801</v>
      </c>
      <c r="AG676" s="60">
        <v>3</v>
      </c>
      <c r="AJ676" s="59">
        <v>0.46527777777777801</v>
      </c>
      <c r="AK676" s="60">
        <v>2</v>
      </c>
    </row>
    <row r="677" spans="32:37" x14ac:dyDescent="0.3">
      <c r="AF677" s="59">
        <v>0.46597222222222201</v>
      </c>
      <c r="AG677" s="60">
        <v>3</v>
      </c>
      <c r="AJ677" s="59">
        <v>0.46597222222222201</v>
      </c>
      <c r="AK677" s="60">
        <v>2</v>
      </c>
    </row>
    <row r="678" spans="32:37" x14ac:dyDescent="0.3">
      <c r="AF678" s="59">
        <v>0.46666666666666701</v>
      </c>
      <c r="AG678" s="60">
        <v>3</v>
      </c>
      <c r="AJ678" s="59">
        <v>0.46666666666666701</v>
      </c>
      <c r="AK678" s="60">
        <v>2</v>
      </c>
    </row>
    <row r="679" spans="32:37" x14ac:dyDescent="0.3">
      <c r="AF679" s="59">
        <v>0.46736111111111101</v>
      </c>
      <c r="AG679" s="60">
        <v>3</v>
      </c>
      <c r="AJ679" s="59">
        <v>0.46736111111111101</v>
      </c>
      <c r="AK679" s="60">
        <v>2</v>
      </c>
    </row>
    <row r="680" spans="32:37" x14ac:dyDescent="0.3">
      <c r="AF680" s="59">
        <v>0.468055555555556</v>
      </c>
      <c r="AG680" s="60">
        <v>3</v>
      </c>
      <c r="AJ680" s="59">
        <v>0.468055555555556</v>
      </c>
      <c r="AK680" s="60">
        <v>2</v>
      </c>
    </row>
    <row r="681" spans="32:37" x14ac:dyDescent="0.3">
      <c r="AF681" s="59">
        <v>0.46875</v>
      </c>
      <c r="AG681" s="60">
        <v>3</v>
      </c>
      <c r="AJ681" s="59">
        <v>0.46875</v>
      </c>
      <c r="AK681" s="60">
        <v>2</v>
      </c>
    </row>
    <row r="682" spans="32:37" x14ac:dyDescent="0.3">
      <c r="AF682" s="59">
        <v>0.469444444444444</v>
      </c>
      <c r="AG682" s="60">
        <v>3</v>
      </c>
      <c r="AJ682" s="59">
        <v>0.469444444444444</v>
      </c>
      <c r="AK682" s="60">
        <v>2</v>
      </c>
    </row>
    <row r="683" spans="32:37" x14ac:dyDescent="0.3">
      <c r="AF683" s="59">
        <v>0.47013888888888899</v>
      </c>
      <c r="AG683" s="60">
        <v>3</v>
      </c>
      <c r="AJ683" s="59">
        <v>0.47013888888888899</v>
      </c>
      <c r="AK683" s="60">
        <v>2</v>
      </c>
    </row>
    <row r="684" spans="32:37" x14ac:dyDescent="0.3">
      <c r="AF684" s="59">
        <v>0.47083333333333299</v>
      </c>
      <c r="AG684" s="60">
        <v>3</v>
      </c>
      <c r="AJ684" s="59">
        <v>0.47083333333333299</v>
      </c>
      <c r="AK684" s="60">
        <v>2</v>
      </c>
    </row>
    <row r="685" spans="32:37" x14ac:dyDescent="0.3">
      <c r="AF685" s="59">
        <v>0.47152777777777799</v>
      </c>
      <c r="AG685" s="60">
        <v>3</v>
      </c>
      <c r="AJ685" s="59">
        <v>0.47152777777777799</v>
      </c>
      <c r="AK685" s="60">
        <v>2</v>
      </c>
    </row>
    <row r="686" spans="32:37" x14ac:dyDescent="0.3">
      <c r="AF686" s="59">
        <v>0.47222222222222199</v>
      </c>
      <c r="AG686" s="60">
        <v>3</v>
      </c>
      <c r="AJ686" s="59">
        <v>0.47222222222222199</v>
      </c>
      <c r="AK686" s="60">
        <v>2</v>
      </c>
    </row>
    <row r="687" spans="32:37" x14ac:dyDescent="0.3">
      <c r="AF687" s="59">
        <v>0.47291666666666698</v>
      </c>
      <c r="AG687" s="60">
        <v>3</v>
      </c>
      <c r="AJ687" s="59">
        <v>0.47291666666666698</v>
      </c>
      <c r="AK687" s="60">
        <v>2</v>
      </c>
    </row>
    <row r="688" spans="32:37" x14ac:dyDescent="0.3">
      <c r="AF688" s="59">
        <v>0.47361111111111098</v>
      </c>
      <c r="AG688" s="60">
        <v>3</v>
      </c>
      <c r="AJ688" s="59">
        <v>0.47361111111111098</v>
      </c>
      <c r="AK688" s="60">
        <v>2</v>
      </c>
    </row>
    <row r="689" spans="32:37" x14ac:dyDescent="0.3">
      <c r="AF689" s="59">
        <v>0.47430555555555598</v>
      </c>
      <c r="AG689" s="60">
        <v>3</v>
      </c>
      <c r="AJ689" s="59">
        <v>0.47430555555555598</v>
      </c>
      <c r="AK689" s="60">
        <v>2</v>
      </c>
    </row>
    <row r="690" spans="32:37" x14ac:dyDescent="0.3">
      <c r="AF690" s="59">
        <v>0.47499999999999998</v>
      </c>
      <c r="AG690" s="60">
        <v>3</v>
      </c>
      <c r="AJ690" s="59">
        <v>0.47499999999999998</v>
      </c>
      <c r="AK690" s="60">
        <v>2</v>
      </c>
    </row>
    <row r="691" spans="32:37" x14ac:dyDescent="0.3">
      <c r="AF691" s="59">
        <v>0.47569444444444398</v>
      </c>
      <c r="AG691" s="60">
        <v>3</v>
      </c>
      <c r="AJ691" s="59">
        <v>0.47569444444444398</v>
      </c>
      <c r="AK691" s="60">
        <v>2</v>
      </c>
    </row>
    <row r="692" spans="32:37" x14ac:dyDescent="0.3">
      <c r="AF692" s="59">
        <v>0.47638888888888897</v>
      </c>
      <c r="AG692" s="60">
        <v>3</v>
      </c>
      <c r="AJ692" s="59">
        <v>0.47638888888888897</v>
      </c>
      <c r="AK692" s="60">
        <v>2</v>
      </c>
    </row>
    <row r="693" spans="32:37" x14ac:dyDescent="0.3">
      <c r="AF693" s="59">
        <v>0.47708333333333303</v>
      </c>
      <c r="AG693" s="60">
        <v>3</v>
      </c>
      <c r="AJ693" s="59">
        <v>0.47708333333333303</v>
      </c>
      <c r="AK693" s="60">
        <v>2</v>
      </c>
    </row>
    <row r="694" spans="32:37" x14ac:dyDescent="0.3">
      <c r="AF694" s="59">
        <v>0.47777777777777802</v>
      </c>
      <c r="AG694" s="60">
        <v>3</v>
      </c>
      <c r="AJ694" s="59">
        <v>0.47777777777777802</v>
      </c>
      <c r="AK694" s="60">
        <v>2</v>
      </c>
    </row>
    <row r="695" spans="32:37" x14ac:dyDescent="0.3">
      <c r="AF695" s="59">
        <v>0.47847222222222202</v>
      </c>
      <c r="AG695" s="60">
        <v>3</v>
      </c>
      <c r="AJ695" s="59">
        <v>0.47847222222222202</v>
      </c>
      <c r="AK695" s="60">
        <v>2</v>
      </c>
    </row>
    <row r="696" spans="32:37" x14ac:dyDescent="0.3">
      <c r="AF696" s="59">
        <v>0.47916666666666702</v>
      </c>
      <c r="AG696" s="60">
        <v>3</v>
      </c>
      <c r="AJ696" s="59">
        <v>0.47916666666666702</v>
      </c>
      <c r="AK696" s="60">
        <v>2</v>
      </c>
    </row>
    <row r="697" spans="32:37" x14ac:dyDescent="0.3">
      <c r="AF697" s="59">
        <v>0.47986111111111102</v>
      </c>
      <c r="AG697" s="60">
        <v>3</v>
      </c>
      <c r="AJ697" s="59">
        <v>0.47986111111111102</v>
      </c>
      <c r="AK697" s="60">
        <v>2</v>
      </c>
    </row>
    <row r="698" spans="32:37" x14ac:dyDescent="0.3">
      <c r="AF698" s="59">
        <v>0.48055555555555601</v>
      </c>
      <c r="AG698" s="60">
        <v>3</v>
      </c>
      <c r="AJ698" s="59">
        <v>0.48055555555555601</v>
      </c>
      <c r="AK698" s="60">
        <v>2</v>
      </c>
    </row>
    <row r="699" spans="32:37" x14ac:dyDescent="0.3">
      <c r="AF699" s="59">
        <v>0.48125000000000001</v>
      </c>
      <c r="AG699" s="60">
        <v>3</v>
      </c>
      <c r="AJ699" s="59">
        <v>0.48125000000000001</v>
      </c>
      <c r="AK699" s="60">
        <v>2</v>
      </c>
    </row>
    <row r="700" spans="32:37" x14ac:dyDescent="0.3">
      <c r="AF700" s="59">
        <v>0.48194444444444401</v>
      </c>
      <c r="AG700" s="60">
        <v>3</v>
      </c>
      <c r="AJ700" s="59">
        <v>0.48194444444444401</v>
      </c>
      <c r="AK700" s="60">
        <v>2</v>
      </c>
    </row>
    <row r="701" spans="32:37" x14ac:dyDescent="0.3">
      <c r="AF701" s="59">
        <v>0.48263888888888901</v>
      </c>
      <c r="AG701" s="60">
        <v>3</v>
      </c>
      <c r="AJ701" s="59">
        <v>0.48263888888888901</v>
      </c>
      <c r="AK701" s="60">
        <v>2</v>
      </c>
    </row>
    <row r="702" spans="32:37" x14ac:dyDescent="0.3">
      <c r="AF702" s="59">
        <v>0.483333333333333</v>
      </c>
      <c r="AG702" s="60">
        <v>3</v>
      </c>
      <c r="AJ702" s="59">
        <v>0.483333333333333</v>
      </c>
      <c r="AK702" s="60">
        <v>2</v>
      </c>
    </row>
    <row r="703" spans="32:37" x14ac:dyDescent="0.3">
      <c r="AF703" s="59">
        <v>0.484027777777778</v>
      </c>
      <c r="AG703" s="60">
        <v>3</v>
      </c>
      <c r="AJ703" s="59">
        <v>0.484027777777778</v>
      </c>
      <c r="AK703" s="60">
        <v>2</v>
      </c>
    </row>
    <row r="704" spans="32:37" x14ac:dyDescent="0.3">
      <c r="AF704" s="59">
        <v>0.484722222222222</v>
      </c>
      <c r="AG704" s="60">
        <v>3</v>
      </c>
      <c r="AJ704" s="59">
        <v>0.484722222222222</v>
      </c>
      <c r="AK704" s="60">
        <v>2</v>
      </c>
    </row>
    <row r="705" spans="32:37" x14ac:dyDescent="0.3">
      <c r="AF705" s="59">
        <v>0.485416666666667</v>
      </c>
      <c r="AG705" s="60">
        <v>3</v>
      </c>
      <c r="AJ705" s="59">
        <v>0.485416666666667</v>
      </c>
      <c r="AK705" s="60">
        <v>2</v>
      </c>
    </row>
    <row r="706" spans="32:37" x14ac:dyDescent="0.3">
      <c r="AF706" s="59">
        <v>0.48611111111111099</v>
      </c>
      <c r="AG706" s="60">
        <v>3</v>
      </c>
      <c r="AJ706" s="59">
        <v>0.48611111111111099</v>
      </c>
      <c r="AK706" s="60">
        <v>2</v>
      </c>
    </row>
    <row r="707" spans="32:37" x14ac:dyDescent="0.3">
      <c r="AF707" s="59">
        <v>0.48680555555555599</v>
      </c>
      <c r="AG707" s="60">
        <v>3</v>
      </c>
      <c r="AJ707" s="59">
        <v>0.48680555555555599</v>
      </c>
      <c r="AK707" s="60">
        <v>2</v>
      </c>
    </row>
    <row r="708" spans="32:37" x14ac:dyDescent="0.3">
      <c r="AF708" s="59">
        <v>0.48749999999999999</v>
      </c>
      <c r="AG708" s="60">
        <v>3</v>
      </c>
      <c r="AJ708" s="59">
        <v>0.48749999999999999</v>
      </c>
      <c r="AK708" s="60">
        <v>2</v>
      </c>
    </row>
    <row r="709" spans="32:37" x14ac:dyDescent="0.3">
      <c r="AF709" s="59">
        <v>0.48819444444444399</v>
      </c>
      <c r="AG709" s="60">
        <v>3</v>
      </c>
      <c r="AJ709" s="59">
        <v>0.48819444444444399</v>
      </c>
      <c r="AK709" s="60">
        <v>2</v>
      </c>
    </row>
    <row r="710" spans="32:37" x14ac:dyDescent="0.3">
      <c r="AF710" s="59">
        <v>0.48888888888888898</v>
      </c>
      <c r="AG710" s="60">
        <v>3</v>
      </c>
      <c r="AJ710" s="59">
        <v>0.48888888888888898</v>
      </c>
      <c r="AK710" s="60">
        <v>2</v>
      </c>
    </row>
    <row r="711" spans="32:37" x14ac:dyDescent="0.3">
      <c r="AF711" s="59">
        <v>0.48958333333333298</v>
      </c>
      <c r="AG711" s="60">
        <v>3</v>
      </c>
      <c r="AJ711" s="59">
        <v>0.48958333333333298</v>
      </c>
      <c r="AK711" s="60">
        <v>2</v>
      </c>
    </row>
    <row r="712" spans="32:37" x14ac:dyDescent="0.3">
      <c r="AF712" s="59">
        <v>0.49027777777777798</v>
      </c>
      <c r="AG712" s="60">
        <v>3</v>
      </c>
      <c r="AJ712" s="59">
        <v>0.49027777777777798</v>
      </c>
      <c r="AK712" s="60">
        <v>2</v>
      </c>
    </row>
    <row r="713" spans="32:37" x14ac:dyDescent="0.3">
      <c r="AF713" s="59">
        <v>0.49097222222222198</v>
      </c>
      <c r="AG713" s="60">
        <v>3</v>
      </c>
      <c r="AJ713" s="59">
        <v>0.49097222222222198</v>
      </c>
      <c r="AK713" s="60">
        <v>2</v>
      </c>
    </row>
    <row r="714" spans="32:37" x14ac:dyDescent="0.3">
      <c r="AF714" s="59">
        <v>0.49166666666666697</v>
      </c>
      <c r="AG714" s="60">
        <v>3</v>
      </c>
      <c r="AJ714" s="59">
        <v>0.49166666666666697</v>
      </c>
      <c r="AK714" s="60">
        <v>2</v>
      </c>
    </row>
    <row r="715" spans="32:37" x14ac:dyDescent="0.3">
      <c r="AF715" s="59">
        <v>0.49236111111111103</v>
      </c>
      <c r="AG715" s="60">
        <v>3</v>
      </c>
      <c r="AJ715" s="59">
        <v>0.49236111111111103</v>
      </c>
      <c r="AK715" s="60">
        <v>2</v>
      </c>
    </row>
    <row r="716" spans="32:37" x14ac:dyDescent="0.3">
      <c r="AF716" s="59">
        <v>0.49305555555555602</v>
      </c>
      <c r="AG716" s="60">
        <v>3</v>
      </c>
      <c r="AJ716" s="59">
        <v>0.49305555555555602</v>
      </c>
      <c r="AK716" s="60">
        <v>2</v>
      </c>
    </row>
    <row r="717" spans="32:37" x14ac:dyDescent="0.3">
      <c r="AF717" s="59">
        <v>0.49375000000000002</v>
      </c>
      <c r="AG717" s="60">
        <v>3</v>
      </c>
      <c r="AJ717" s="59">
        <v>0.49375000000000002</v>
      </c>
      <c r="AK717" s="60">
        <v>2</v>
      </c>
    </row>
    <row r="718" spans="32:37" x14ac:dyDescent="0.3">
      <c r="AF718" s="59">
        <v>0.49444444444444402</v>
      </c>
      <c r="AG718" s="60">
        <v>3</v>
      </c>
      <c r="AJ718" s="59">
        <v>0.49444444444444402</v>
      </c>
      <c r="AK718" s="60">
        <v>2</v>
      </c>
    </row>
    <row r="719" spans="32:37" x14ac:dyDescent="0.3">
      <c r="AF719" s="59">
        <v>0.49513888888888902</v>
      </c>
      <c r="AG719" s="60">
        <v>3</v>
      </c>
      <c r="AJ719" s="59">
        <v>0.49513888888888902</v>
      </c>
      <c r="AK719" s="60">
        <v>2</v>
      </c>
    </row>
    <row r="720" spans="32:37" x14ac:dyDescent="0.3">
      <c r="AF720" s="59">
        <v>0.49583333333333302</v>
      </c>
      <c r="AG720" s="60">
        <v>3</v>
      </c>
      <c r="AJ720" s="59">
        <v>0.49583333333333302</v>
      </c>
      <c r="AK720" s="60">
        <v>2</v>
      </c>
    </row>
    <row r="721" spans="32:37" x14ac:dyDescent="0.3">
      <c r="AF721" s="59">
        <v>0.49652777777777801</v>
      </c>
      <c r="AG721" s="60">
        <v>3</v>
      </c>
      <c r="AJ721" s="59">
        <v>0.49652777777777801</v>
      </c>
      <c r="AK721" s="60">
        <v>2</v>
      </c>
    </row>
    <row r="722" spans="32:37" x14ac:dyDescent="0.3">
      <c r="AF722" s="59">
        <v>0.49722222222222201</v>
      </c>
      <c r="AG722" s="60">
        <v>3</v>
      </c>
      <c r="AJ722" s="59">
        <v>0.49722222222222201</v>
      </c>
      <c r="AK722" s="60">
        <v>2</v>
      </c>
    </row>
    <row r="723" spans="32:37" x14ac:dyDescent="0.3">
      <c r="AF723" s="59">
        <v>0.49791666666666701</v>
      </c>
      <c r="AG723" s="60">
        <v>3</v>
      </c>
      <c r="AJ723" s="59">
        <v>0.49791666666666701</v>
      </c>
      <c r="AK723" s="60">
        <v>2</v>
      </c>
    </row>
    <row r="724" spans="32:37" x14ac:dyDescent="0.3">
      <c r="AF724" s="59">
        <v>0.49861111111111101</v>
      </c>
      <c r="AG724" s="60">
        <v>3</v>
      </c>
      <c r="AJ724" s="59">
        <v>0.49861111111111101</v>
      </c>
      <c r="AK724" s="60">
        <v>2</v>
      </c>
    </row>
    <row r="725" spans="32:37" x14ac:dyDescent="0.3">
      <c r="AF725" s="59">
        <v>0.499305555555556</v>
      </c>
      <c r="AG725" s="60">
        <v>3</v>
      </c>
      <c r="AJ725" s="59">
        <v>0.499305555555556</v>
      </c>
      <c r="AK725" s="60">
        <v>2</v>
      </c>
    </row>
    <row r="726" spans="32:37" x14ac:dyDescent="0.3">
      <c r="AF726" s="59">
        <v>0.5</v>
      </c>
      <c r="AG726" s="60">
        <v>2</v>
      </c>
      <c r="AJ726" s="59">
        <v>0.5</v>
      </c>
      <c r="AK726" s="60">
        <v>3</v>
      </c>
    </row>
    <row r="727" spans="32:37" x14ac:dyDescent="0.3">
      <c r="AF727" s="59">
        <v>0.500694444444444</v>
      </c>
      <c r="AG727" s="60">
        <v>2</v>
      </c>
      <c r="AJ727" s="59">
        <v>0.500694444444444</v>
      </c>
      <c r="AK727" s="60">
        <v>3</v>
      </c>
    </row>
    <row r="728" spans="32:37" x14ac:dyDescent="0.3">
      <c r="AF728" s="59">
        <v>0.50138888888888899</v>
      </c>
      <c r="AG728" s="60">
        <v>2</v>
      </c>
      <c r="AJ728" s="59">
        <v>0.50138888888888899</v>
      </c>
      <c r="AK728" s="60">
        <v>3</v>
      </c>
    </row>
    <row r="729" spans="32:37" x14ac:dyDescent="0.3">
      <c r="AF729" s="59">
        <v>0.50208333333333299</v>
      </c>
      <c r="AG729" s="60">
        <v>2</v>
      </c>
      <c r="AJ729" s="59">
        <v>0.50208333333333299</v>
      </c>
      <c r="AK729" s="60">
        <v>3</v>
      </c>
    </row>
    <row r="730" spans="32:37" x14ac:dyDescent="0.3">
      <c r="AF730" s="59">
        <v>0.50277777777777799</v>
      </c>
      <c r="AG730" s="60">
        <v>2</v>
      </c>
      <c r="AJ730" s="59">
        <v>0.50277777777777799</v>
      </c>
      <c r="AK730" s="60">
        <v>3</v>
      </c>
    </row>
    <row r="731" spans="32:37" x14ac:dyDescent="0.3">
      <c r="AF731" s="59">
        <v>0.50347222222222199</v>
      </c>
      <c r="AG731" s="60">
        <v>2</v>
      </c>
      <c r="AJ731" s="59">
        <v>0.50347222222222199</v>
      </c>
      <c r="AK731" s="60">
        <v>3</v>
      </c>
    </row>
    <row r="732" spans="32:37" x14ac:dyDescent="0.3">
      <c r="AF732" s="59">
        <v>0.50416666666666698</v>
      </c>
      <c r="AG732" s="60">
        <v>2</v>
      </c>
      <c r="AJ732" s="59">
        <v>0.50416666666666698</v>
      </c>
      <c r="AK732" s="60">
        <v>3</v>
      </c>
    </row>
    <row r="733" spans="32:37" x14ac:dyDescent="0.3">
      <c r="AF733" s="59">
        <v>0.50486111111111098</v>
      </c>
      <c r="AG733" s="60">
        <v>2</v>
      </c>
      <c r="AJ733" s="59">
        <v>0.50486111111111098</v>
      </c>
      <c r="AK733" s="60">
        <v>3</v>
      </c>
    </row>
    <row r="734" spans="32:37" x14ac:dyDescent="0.3">
      <c r="AF734" s="59">
        <v>0.50555555555555598</v>
      </c>
      <c r="AG734" s="60">
        <v>2</v>
      </c>
      <c r="AJ734" s="59">
        <v>0.50555555555555598</v>
      </c>
      <c r="AK734" s="60">
        <v>3</v>
      </c>
    </row>
    <row r="735" spans="32:37" x14ac:dyDescent="0.3">
      <c r="AF735" s="59">
        <v>0.50624999999999998</v>
      </c>
      <c r="AG735" s="60">
        <v>2</v>
      </c>
      <c r="AJ735" s="59">
        <v>0.50624999999999998</v>
      </c>
      <c r="AK735" s="60">
        <v>3</v>
      </c>
    </row>
    <row r="736" spans="32:37" x14ac:dyDescent="0.3">
      <c r="AF736" s="59">
        <v>0.50694444444444398</v>
      </c>
      <c r="AG736" s="60">
        <v>2</v>
      </c>
      <c r="AJ736" s="59">
        <v>0.50694444444444398</v>
      </c>
      <c r="AK736" s="60">
        <v>3</v>
      </c>
    </row>
    <row r="737" spans="32:37" x14ac:dyDescent="0.3">
      <c r="AF737" s="59">
        <v>0.50763888888888897</v>
      </c>
      <c r="AG737" s="60">
        <v>2</v>
      </c>
      <c r="AJ737" s="59">
        <v>0.50763888888888897</v>
      </c>
      <c r="AK737" s="60">
        <v>3</v>
      </c>
    </row>
    <row r="738" spans="32:37" x14ac:dyDescent="0.3">
      <c r="AF738" s="59">
        <v>0.50833333333333297</v>
      </c>
      <c r="AG738" s="60">
        <v>2</v>
      </c>
      <c r="AJ738" s="59">
        <v>0.50833333333333297</v>
      </c>
      <c r="AK738" s="60">
        <v>3</v>
      </c>
    </row>
    <row r="739" spans="32:37" x14ac:dyDescent="0.3">
      <c r="AF739" s="59">
        <v>0.50902777777777797</v>
      </c>
      <c r="AG739" s="60">
        <v>2</v>
      </c>
      <c r="AJ739" s="59">
        <v>0.50902777777777797</v>
      </c>
      <c r="AK739" s="60">
        <v>3</v>
      </c>
    </row>
    <row r="740" spans="32:37" x14ac:dyDescent="0.3">
      <c r="AF740" s="59">
        <v>0.50972222222222197</v>
      </c>
      <c r="AG740" s="60">
        <v>2</v>
      </c>
      <c r="AJ740" s="59">
        <v>0.50972222222222197</v>
      </c>
      <c r="AK740" s="60">
        <v>3</v>
      </c>
    </row>
    <row r="741" spans="32:37" x14ac:dyDescent="0.3">
      <c r="AF741" s="59">
        <v>0.51041666666666696</v>
      </c>
      <c r="AG741" s="60">
        <v>2</v>
      </c>
      <c r="AJ741" s="59">
        <v>0.51041666666666696</v>
      </c>
      <c r="AK741" s="60">
        <v>3</v>
      </c>
    </row>
    <row r="742" spans="32:37" x14ac:dyDescent="0.3">
      <c r="AF742" s="59">
        <v>0.51111111111111096</v>
      </c>
      <c r="AG742" s="60">
        <v>2</v>
      </c>
      <c r="AJ742" s="59">
        <v>0.51111111111111096</v>
      </c>
      <c r="AK742" s="60">
        <v>3</v>
      </c>
    </row>
    <row r="743" spans="32:37" x14ac:dyDescent="0.3">
      <c r="AF743" s="59">
        <v>0.51180555555555596</v>
      </c>
      <c r="AG743" s="60">
        <v>2</v>
      </c>
      <c r="AJ743" s="59">
        <v>0.51180555555555596</v>
      </c>
      <c r="AK743" s="60">
        <v>3</v>
      </c>
    </row>
    <row r="744" spans="32:37" x14ac:dyDescent="0.3">
      <c r="AF744" s="59">
        <v>0.51249999999999996</v>
      </c>
      <c r="AG744" s="60">
        <v>2</v>
      </c>
      <c r="AJ744" s="59">
        <v>0.51249999999999996</v>
      </c>
      <c r="AK744" s="60">
        <v>3</v>
      </c>
    </row>
    <row r="745" spans="32:37" x14ac:dyDescent="0.3">
      <c r="AF745" s="59">
        <v>0.51319444444444495</v>
      </c>
      <c r="AG745" s="60">
        <v>2</v>
      </c>
      <c r="AJ745" s="59">
        <v>0.51319444444444495</v>
      </c>
      <c r="AK745" s="60">
        <v>3</v>
      </c>
    </row>
    <row r="746" spans="32:37" x14ac:dyDescent="0.3">
      <c r="AF746" s="59">
        <v>0.51388888888888895</v>
      </c>
      <c r="AG746" s="60">
        <v>2</v>
      </c>
      <c r="AJ746" s="59">
        <v>0.51388888888888895</v>
      </c>
      <c r="AK746" s="60">
        <v>3</v>
      </c>
    </row>
    <row r="747" spans="32:37" x14ac:dyDescent="0.3">
      <c r="AF747" s="59">
        <v>0.51458333333333295</v>
      </c>
      <c r="AG747" s="60">
        <v>2</v>
      </c>
      <c r="AJ747" s="59">
        <v>0.51458333333333295</v>
      </c>
      <c r="AK747" s="60">
        <v>3</v>
      </c>
    </row>
    <row r="748" spans="32:37" x14ac:dyDescent="0.3">
      <c r="AF748" s="59">
        <v>0.51527777777777795</v>
      </c>
      <c r="AG748" s="60">
        <v>2</v>
      </c>
      <c r="AJ748" s="59">
        <v>0.51527777777777795</v>
      </c>
      <c r="AK748" s="60">
        <v>3</v>
      </c>
    </row>
    <row r="749" spans="32:37" x14ac:dyDescent="0.3">
      <c r="AF749" s="59">
        <v>0.51597222222222205</v>
      </c>
      <c r="AG749" s="60">
        <v>2</v>
      </c>
      <c r="AJ749" s="59">
        <v>0.51597222222222205</v>
      </c>
      <c r="AK749" s="60">
        <v>3</v>
      </c>
    </row>
    <row r="750" spans="32:37" x14ac:dyDescent="0.3">
      <c r="AF750" s="59">
        <v>0.51666666666666705</v>
      </c>
      <c r="AG750" s="60">
        <v>2</v>
      </c>
      <c r="AJ750" s="59">
        <v>0.51666666666666705</v>
      </c>
      <c r="AK750" s="60">
        <v>3</v>
      </c>
    </row>
    <row r="751" spans="32:37" x14ac:dyDescent="0.3">
      <c r="AF751" s="59">
        <v>0.51736111111111105</v>
      </c>
      <c r="AG751" s="60">
        <v>2</v>
      </c>
      <c r="AJ751" s="59">
        <v>0.51736111111111105</v>
      </c>
      <c r="AK751" s="60">
        <v>3</v>
      </c>
    </row>
    <row r="752" spans="32:37" x14ac:dyDescent="0.3">
      <c r="AF752" s="59">
        <v>0.51805555555555605</v>
      </c>
      <c r="AG752" s="60">
        <v>2</v>
      </c>
      <c r="AJ752" s="59">
        <v>0.51805555555555605</v>
      </c>
      <c r="AK752" s="60">
        <v>3</v>
      </c>
    </row>
    <row r="753" spans="32:37" x14ac:dyDescent="0.3">
      <c r="AF753" s="59">
        <v>0.51875000000000004</v>
      </c>
      <c r="AG753" s="60">
        <v>2</v>
      </c>
      <c r="AJ753" s="59">
        <v>0.51875000000000004</v>
      </c>
      <c r="AK753" s="60">
        <v>3</v>
      </c>
    </row>
    <row r="754" spans="32:37" x14ac:dyDescent="0.3">
      <c r="AF754" s="59">
        <v>0.51944444444444404</v>
      </c>
      <c r="AG754" s="60">
        <v>2</v>
      </c>
      <c r="AJ754" s="59">
        <v>0.51944444444444404</v>
      </c>
      <c r="AK754" s="60">
        <v>3</v>
      </c>
    </row>
    <row r="755" spans="32:37" x14ac:dyDescent="0.3">
      <c r="AF755" s="59">
        <v>0.52013888888888904</v>
      </c>
      <c r="AG755" s="60">
        <v>2</v>
      </c>
      <c r="AJ755" s="59">
        <v>0.52013888888888904</v>
      </c>
      <c r="AK755" s="60">
        <v>3</v>
      </c>
    </row>
    <row r="756" spans="32:37" x14ac:dyDescent="0.3">
      <c r="AF756" s="59">
        <v>0.52083333333333304</v>
      </c>
      <c r="AG756" s="60">
        <v>2</v>
      </c>
      <c r="AJ756" s="59">
        <v>0.52083333333333304</v>
      </c>
      <c r="AK756" s="60">
        <v>3</v>
      </c>
    </row>
    <row r="757" spans="32:37" x14ac:dyDescent="0.3">
      <c r="AF757" s="59">
        <v>0.52152777777777803</v>
      </c>
      <c r="AG757" s="60">
        <v>2</v>
      </c>
      <c r="AJ757" s="59">
        <v>0.52152777777777803</v>
      </c>
      <c r="AK757" s="60">
        <v>3</v>
      </c>
    </row>
    <row r="758" spans="32:37" x14ac:dyDescent="0.3">
      <c r="AF758" s="59">
        <v>0.52222222222222203</v>
      </c>
      <c r="AG758" s="60">
        <v>2</v>
      </c>
      <c r="AJ758" s="59">
        <v>0.52222222222222203</v>
      </c>
      <c r="AK758" s="60">
        <v>3</v>
      </c>
    </row>
    <row r="759" spans="32:37" x14ac:dyDescent="0.3">
      <c r="AF759" s="59">
        <v>0.52291666666666703</v>
      </c>
      <c r="AG759" s="60">
        <v>2</v>
      </c>
      <c r="AJ759" s="59">
        <v>0.52291666666666703</v>
      </c>
      <c r="AK759" s="60">
        <v>3</v>
      </c>
    </row>
    <row r="760" spans="32:37" x14ac:dyDescent="0.3">
      <c r="AF760" s="59">
        <v>0.52361111111111103</v>
      </c>
      <c r="AG760" s="60">
        <v>2</v>
      </c>
      <c r="AJ760" s="59">
        <v>0.52361111111111103</v>
      </c>
      <c r="AK760" s="60">
        <v>3</v>
      </c>
    </row>
    <row r="761" spans="32:37" x14ac:dyDescent="0.3">
      <c r="AF761" s="59">
        <v>0.52430555555555602</v>
      </c>
      <c r="AG761" s="60">
        <v>2</v>
      </c>
      <c r="AJ761" s="59">
        <v>0.52430555555555602</v>
      </c>
      <c r="AK761" s="60">
        <v>3</v>
      </c>
    </row>
    <row r="762" spans="32:37" x14ac:dyDescent="0.3">
      <c r="AF762" s="59">
        <v>0.52500000000000002</v>
      </c>
      <c r="AG762" s="60">
        <v>2</v>
      </c>
      <c r="AJ762" s="59">
        <v>0.52500000000000002</v>
      </c>
      <c r="AK762" s="60">
        <v>3</v>
      </c>
    </row>
    <row r="763" spans="32:37" x14ac:dyDescent="0.3">
      <c r="AF763" s="59">
        <v>0.52569444444444402</v>
      </c>
      <c r="AG763" s="60">
        <v>2</v>
      </c>
      <c r="AJ763" s="59">
        <v>0.52569444444444402</v>
      </c>
      <c r="AK763" s="60">
        <v>3</v>
      </c>
    </row>
    <row r="764" spans="32:37" x14ac:dyDescent="0.3">
      <c r="AF764" s="59">
        <v>0.52638888888888902</v>
      </c>
      <c r="AG764" s="60">
        <v>2</v>
      </c>
      <c r="AJ764" s="59">
        <v>0.52638888888888902</v>
      </c>
      <c r="AK764" s="60">
        <v>3</v>
      </c>
    </row>
    <row r="765" spans="32:37" x14ac:dyDescent="0.3">
      <c r="AF765" s="59">
        <v>0.52708333333333302</v>
      </c>
      <c r="AG765" s="60">
        <v>2</v>
      </c>
      <c r="AJ765" s="59">
        <v>0.52708333333333302</v>
      </c>
      <c r="AK765" s="60">
        <v>3</v>
      </c>
    </row>
    <row r="766" spans="32:37" x14ac:dyDescent="0.3">
      <c r="AF766" s="59">
        <v>0.52777777777777801</v>
      </c>
      <c r="AG766" s="60">
        <v>2</v>
      </c>
      <c r="AJ766" s="59">
        <v>0.52777777777777801</v>
      </c>
      <c r="AK766" s="60">
        <v>3</v>
      </c>
    </row>
    <row r="767" spans="32:37" x14ac:dyDescent="0.3">
      <c r="AF767" s="59">
        <v>0.52847222222222201</v>
      </c>
      <c r="AG767" s="60">
        <v>2</v>
      </c>
      <c r="AJ767" s="59">
        <v>0.52847222222222201</v>
      </c>
      <c r="AK767" s="60">
        <v>3</v>
      </c>
    </row>
    <row r="768" spans="32:37" x14ac:dyDescent="0.3">
      <c r="AF768" s="59">
        <v>0.52916666666666701</v>
      </c>
      <c r="AG768" s="60">
        <v>2</v>
      </c>
      <c r="AJ768" s="59">
        <v>0.52916666666666701</v>
      </c>
      <c r="AK768" s="60">
        <v>3</v>
      </c>
    </row>
    <row r="769" spans="32:37" x14ac:dyDescent="0.3">
      <c r="AF769" s="59">
        <v>0.52986111111111101</v>
      </c>
      <c r="AG769" s="60">
        <v>2</v>
      </c>
      <c r="AJ769" s="59">
        <v>0.52986111111111101</v>
      </c>
      <c r="AK769" s="60">
        <v>3</v>
      </c>
    </row>
    <row r="770" spans="32:37" x14ac:dyDescent="0.3">
      <c r="AF770" s="59">
        <v>0.530555555555556</v>
      </c>
      <c r="AG770" s="60">
        <v>2</v>
      </c>
      <c r="AJ770" s="59">
        <v>0.530555555555556</v>
      </c>
      <c r="AK770" s="60">
        <v>3</v>
      </c>
    </row>
    <row r="771" spans="32:37" x14ac:dyDescent="0.3">
      <c r="AF771" s="59">
        <v>0.53125</v>
      </c>
      <c r="AG771" s="60">
        <v>2</v>
      </c>
      <c r="AJ771" s="59">
        <v>0.53125</v>
      </c>
      <c r="AK771" s="60">
        <v>3</v>
      </c>
    </row>
    <row r="772" spans="32:37" x14ac:dyDescent="0.3">
      <c r="AF772" s="59">
        <v>0.531944444444444</v>
      </c>
      <c r="AG772" s="60">
        <v>2</v>
      </c>
      <c r="AJ772" s="59">
        <v>0.531944444444444</v>
      </c>
      <c r="AK772" s="60">
        <v>3</v>
      </c>
    </row>
    <row r="773" spans="32:37" x14ac:dyDescent="0.3">
      <c r="AF773" s="59">
        <v>0.53263888888888899</v>
      </c>
      <c r="AG773" s="60">
        <v>2</v>
      </c>
      <c r="AJ773" s="59">
        <v>0.53263888888888899</v>
      </c>
      <c r="AK773" s="60">
        <v>3</v>
      </c>
    </row>
    <row r="774" spans="32:37" x14ac:dyDescent="0.3">
      <c r="AF774" s="59">
        <v>0.53333333333333299</v>
      </c>
      <c r="AG774" s="60">
        <v>2</v>
      </c>
      <c r="AJ774" s="59">
        <v>0.53333333333333299</v>
      </c>
      <c r="AK774" s="60">
        <v>3</v>
      </c>
    </row>
    <row r="775" spans="32:37" x14ac:dyDescent="0.3">
      <c r="AF775" s="59">
        <v>0.53402777777777799</v>
      </c>
      <c r="AG775" s="60">
        <v>2</v>
      </c>
      <c r="AJ775" s="59">
        <v>0.53402777777777799</v>
      </c>
      <c r="AK775" s="60">
        <v>3</v>
      </c>
    </row>
    <row r="776" spans="32:37" x14ac:dyDescent="0.3">
      <c r="AF776" s="59">
        <v>0.53472222222222199</v>
      </c>
      <c r="AG776" s="60">
        <v>2</v>
      </c>
      <c r="AJ776" s="59">
        <v>0.53472222222222199</v>
      </c>
      <c r="AK776" s="60">
        <v>3</v>
      </c>
    </row>
    <row r="777" spans="32:37" x14ac:dyDescent="0.3">
      <c r="AF777" s="59">
        <v>0.53541666666666698</v>
      </c>
      <c r="AG777" s="60">
        <v>2</v>
      </c>
      <c r="AJ777" s="59">
        <v>0.53541666666666698</v>
      </c>
      <c r="AK777" s="60">
        <v>3</v>
      </c>
    </row>
    <row r="778" spans="32:37" x14ac:dyDescent="0.3">
      <c r="AF778" s="59">
        <v>0.53611111111111098</v>
      </c>
      <c r="AG778" s="60">
        <v>2</v>
      </c>
      <c r="AJ778" s="59">
        <v>0.53611111111111098</v>
      </c>
      <c r="AK778" s="60">
        <v>3</v>
      </c>
    </row>
    <row r="779" spans="32:37" x14ac:dyDescent="0.3">
      <c r="AF779" s="59">
        <v>0.53680555555555598</v>
      </c>
      <c r="AG779" s="60">
        <v>2</v>
      </c>
      <c r="AJ779" s="59">
        <v>0.53680555555555598</v>
      </c>
      <c r="AK779" s="60">
        <v>3</v>
      </c>
    </row>
    <row r="780" spans="32:37" x14ac:dyDescent="0.3">
      <c r="AF780" s="59">
        <v>0.53749999999999998</v>
      </c>
      <c r="AG780" s="60">
        <v>2</v>
      </c>
      <c r="AJ780" s="59">
        <v>0.53749999999999998</v>
      </c>
      <c r="AK780" s="60">
        <v>3</v>
      </c>
    </row>
    <row r="781" spans="32:37" x14ac:dyDescent="0.3">
      <c r="AF781" s="59">
        <v>0.53819444444444398</v>
      </c>
      <c r="AG781" s="60">
        <v>2</v>
      </c>
      <c r="AJ781" s="59">
        <v>0.53819444444444398</v>
      </c>
      <c r="AK781" s="60">
        <v>3</v>
      </c>
    </row>
    <row r="782" spans="32:37" x14ac:dyDescent="0.3">
      <c r="AF782" s="59">
        <v>0.53888888888888897</v>
      </c>
      <c r="AG782" s="60">
        <v>2</v>
      </c>
      <c r="AJ782" s="59">
        <v>0.53888888888888897</v>
      </c>
      <c r="AK782" s="60">
        <v>3</v>
      </c>
    </row>
    <row r="783" spans="32:37" x14ac:dyDescent="0.3">
      <c r="AF783" s="59">
        <v>0.53958333333333297</v>
      </c>
      <c r="AG783" s="60">
        <v>2</v>
      </c>
      <c r="AJ783" s="59">
        <v>0.53958333333333297</v>
      </c>
      <c r="AK783" s="60">
        <v>3</v>
      </c>
    </row>
    <row r="784" spans="32:37" x14ac:dyDescent="0.3">
      <c r="AF784" s="59">
        <v>0.54027777777777797</v>
      </c>
      <c r="AG784" s="60">
        <v>2</v>
      </c>
      <c r="AJ784" s="59">
        <v>0.54027777777777797</v>
      </c>
      <c r="AK784" s="60">
        <v>3</v>
      </c>
    </row>
    <row r="785" spans="32:37" x14ac:dyDescent="0.3">
      <c r="AF785" s="59">
        <v>0.54097222222222197</v>
      </c>
      <c r="AG785" s="60">
        <v>2</v>
      </c>
      <c r="AJ785" s="59">
        <v>0.54097222222222197</v>
      </c>
      <c r="AK785" s="60">
        <v>3</v>
      </c>
    </row>
    <row r="786" spans="32:37" x14ac:dyDescent="0.3">
      <c r="AF786" s="59">
        <v>0.54166666666666696</v>
      </c>
      <c r="AG786" s="60">
        <v>2</v>
      </c>
      <c r="AJ786" s="59">
        <v>0.54166666666666696</v>
      </c>
      <c r="AK786" s="60">
        <v>3</v>
      </c>
    </row>
    <row r="787" spans="32:37" x14ac:dyDescent="0.3">
      <c r="AF787" s="59">
        <v>0.54236111111111096</v>
      </c>
      <c r="AG787" s="60">
        <v>2</v>
      </c>
      <c r="AJ787" s="59">
        <v>0.54236111111111096</v>
      </c>
      <c r="AK787" s="60">
        <v>3</v>
      </c>
    </row>
    <row r="788" spans="32:37" x14ac:dyDescent="0.3">
      <c r="AF788" s="59">
        <v>0.54305555555555596</v>
      </c>
      <c r="AG788" s="60">
        <v>2</v>
      </c>
      <c r="AJ788" s="59">
        <v>0.54305555555555596</v>
      </c>
      <c r="AK788" s="60">
        <v>3</v>
      </c>
    </row>
    <row r="789" spans="32:37" x14ac:dyDescent="0.3">
      <c r="AF789" s="59">
        <v>0.54374999999999996</v>
      </c>
      <c r="AG789" s="60">
        <v>2</v>
      </c>
      <c r="AJ789" s="59">
        <v>0.54374999999999996</v>
      </c>
      <c r="AK789" s="60">
        <v>3</v>
      </c>
    </row>
    <row r="790" spans="32:37" x14ac:dyDescent="0.3">
      <c r="AF790" s="59">
        <v>0.54444444444444495</v>
      </c>
      <c r="AG790" s="60">
        <v>2</v>
      </c>
      <c r="AJ790" s="59">
        <v>0.54444444444444495</v>
      </c>
      <c r="AK790" s="60">
        <v>3</v>
      </c>
    </row>
    <row r="791" spans="32:37" x14ac:dyDescent="0.3">
      <c r="AF791" s="59">
        <v>0.54513888888888895</v>
      </c>
      <c r="AG791" s="60">
        <v>2</v>
      </c>
      <c r="AJ791" s="59">
        <v>0.54513888888888895</v>
      </c>
      <c r="AK791" s="60">
        <v>3</v>
      </c>
    </row>
    <row r="792" spans="32:37" x14ac:dyDescent="0.3">
      <c r="AF792" s="59">
        <v>0.54583333333333295</v>
      </c>
      <c r="AG792" s="60">
        <v>2</v>
      </c>
      <c r="AJ792" s="59">
        <v>0.54583333333333295</v>
      </c>
      <c r="AK792" s="60">
        <v>3</v>
      </c>
    </row>
    <row r="793" spans="32:37" x14ac:dyDescent="0.3">
      <c r="AF793" s="59">
        <v>0.54652777777777795</v>
      </c>
      <c r="AG793" s="60">
        <v>2</v>
      </c>
      <c r="AJ793" s="59">
        <v>0.54652777777777795</v>
      </c>
      <c r="AK793" s="60">
        <v>3</v>
      </c>
    </row>
    <row r="794" spans="32:37" x14ac:dyDescent="0.3">
      <c r="AF794" s="59">
        <v>0.54722222222222205</v>
      </c>
      <c r="AG794" s="60">
        <v>2</v>
      </c>
      <c r="AJ794" s="59">
        <v>0.54722222222222205</v>
      </c>
      <c r="AK794" s="60">
        <v>3</v>
      </c>
    </row>
    <row r="795" spans="32:37" x14ac:dyDescent="0.3">
      <c r="AF795" s="59">
        <v>0.54791666666666705</v>
      </c>
      <c r="AG795" s="60">
        <v>2</v>
      </c>
      <c r="AJ795" s="59">
        <v>0.54791666666666705</v>
      </c>
      <c r="AK795" s="60">
        <v>3</v>
      </c>
    </row>
    <row r="796" spans="32:37" x14ac:dyDescent="0.3">
      <c r="AF796" s="59">
        <v>0.54861111111111105</v>
      </c>
      <c r="AG796" s="60">
        <v>2</v>
      </c>
      <c r="AJ796" s="59">
        <v>0.54861111111111105</v>
      </c>
      <c r="AK796" s="60">
        <v>3</v>
      </c>
    </row>
    <row r="797" spans="32:37" x14ac:dyDescent="0.3">
      <c r="AF797" s="59">
        <v>0.54930555555555605</v>
      </c>
      <c r="AG797" s="60">
        <v>2</v>
      </c>
      <c r="AJ797" s="59">
        <v>0.54930555555555605</v>
      </c>
      <c r="AK797" s="60">
        <v>3</v>
      </c>
    </row>
    <row r="798" spans="32:37" x14ac:dyDescent="0.3">
      <c r="AF798" s="59">
        <v>0.55000000000000004</v>
      </c>
      <c r="AG798" s="60">
        <v>2</v>
      </c>
      <c r="AJ798" s="59">
        <v>0.55000000000000004</v>
      </c>
      <c r="AK798" s="60">
        <v>3</v>
      </c>
    </row>
    <row r="799" spans="32:37" x14ac:dyDescent="0.3">
      <c r="AF799" s="59">
        <v>0.55069444444444404</v>
      </c>
      <c r="AG799" s="60">
        <v>2</v>
      </c>
      <c r="AJ799" s="59">
        <v>0.55069444444444404</v>
      </c>
      <c r="AK799" s="60">
        <v>3</v>
      </c>
    </row>
    <row r="800" spans="32:37" x14ac:dyDescent="0.3">
      <c r="AF800" s="59">
        <v>0.55138888888888904</v>
      </c>
      <c r="AG800" s="60">
        <v>2</v>
      </c>
      <c r="AJ800" s="59">
        <v>0.55138888888888904</v>
      </c>
      <c r="AK800" s="60">
        <v>3</v>
      </c>
    </row>
    <row r="801" spans="32:37" x14ac:dyDescent="0.3">
      <c r="AF801" s="59">
        <v>0.55208333333333304</v>
      </c>
      <c r="AG801" s="60">
        <v>2</v>
      </c>
      <c r="AJ801" s="59">
        <v>0.55208333333333304</v>
      </c>
      <c r="AK801" s="60">
        <v>3</v>
      </c>
    </row>
    <row r="802" spans="32:37" x14ac:dyDescent="0.3">
      <c r="AF802" s="59">
        <v>0.55277777777777803</v>
      </c>
      <c r="AG802" s="60">
        <v>2</v>
      </c>
      <c r="AJ802" s="59">
        <v>0.55277777777777803</v>
      </c>
      <c r="AK802" s="60">
        <v>3</v>
      </c>
    </row>
    <row r="803" spans="32:37" x14ac:dyDescent="0.3">
      <c r="AF803" s="59">
        <v>0.55347222222222203</v>
      </c>
      <c r="AG803" s="60">
        <v>2</v>
      </c>
      <c r="AJ803" s="59">
        <v>0.55347222222222203</v>
      </c>
      <c r="AK803" s="60">
        <v>3</v>
      </c>
    </row>
    <row r="804" spans="32:37" x14ac:dyDescent="0.3">
      <c r="AF804" s="59">
        <v>0.55416666666666703</v>
      </c>
      <c r="AG804" s="60">
        <v>2</v>
      </c>
      <c r="AJ804" s="59">
        <v>0.55416666666666703</v>
      </c>
      <c r="AK804" s="60">
        <v>3</v>
      </c>
    </row>
    <row r="805" spans="32:37" x14ac:dyDescent="0.3">
      <c r="AF805" s="59">
        <v>0.55486111111111103</v>
      </c>
      <c r="AG805" s="60">
        <v>2</v>
      </c>
      <c r="AJ805" s="59">
        <v>0.55486111111111103</v>
      </c>
      <c r="AK805" s="60">
        <v>3</v>
      </c>
    </row>
    <row r="806" spans="32:37" x14ac:dyDescent="0.3">
      <c r="AF806" s="59">
        <v>0.55555555555555602</v>
      </c>
      <c r="AG806" s="60">
        <v>2</v>
      </c>
      <c r="AJ806" s="59">
        <v>0.55555555555555602</v>
      </c>
      <c r="AK806" s="60">
        <v>3</v>
      </c>
    </row>
    <row r="807" spans="32:37" x14ac:dyDescent="0.3">
      <c r="AF807" s="59">
        <v>0.55625000000000002</v>
      </c>
      <c r="AG807" s="60">
        <v>2</v>
      </c>
      <c r="AJ807" s="59">
        <v>0.55625000000000002</v>
      </c>
      <c r="AK807" s="60">
        <v>3</v>
      </c>
    </row>
    <row r="808" spans="32:37" x14ac:dyDescent="0.3">
      <c r="AF808" s="59">
        <v>0.55694444444444402</v>
      </c>
      <c r="AG808" s="60">
        <v>2</v>
      </c>
      <c r="AJ808" s="59">
        <v>0.55694444444444402</v>
      </c>
      <c r="AK808" s="60">
        <v>3</v>
      </c>
    </row>
    <row r="809" spans="32:37" x14ac:dyDescent="0.3">
      <c r="AF809" s="59">
        <v>0.55763888888888902</v>
      </c>
      <c r="AG809" s="60">
        <v>2</v>
      </c>
      <c r="AJ809" s="59">
        <v>0.55763888888888902</v>
      </c>
      <c r="AK809" s="60">
        <v>3</v>
      </c>
    </row>
    <row r="810" spans="32:37" x14ac:dyDescent="0.3">
      <c r="AF810" s="59">
        <v>0.55833333333333302</v>
      </c>
      <c r="AG810" s="60">
        <v>2</v>
      </c>
      <c r="AJ810" s="59">
        <v>0.55833333333333302</v>
      </c>
      <c r="AK810" s="60">
        <v>3</v>
      </c>
    </row>
    <row r="811" spans="32:37" x14ac:dyDescent="0.3">
      <c r="AF811" s="59">
        <v>0.55902777777777801</v>
      </c>
      <c r="AG811" s="60">
        <v>2</v>
      </c>
      <c r="AJ811" s="59">
        <v>0.55902777777777801</v>
      </c>
      <c r="AK811" s="60">
        <v>3</v>
      </c>
    </row>
    <row r="812" spans="32:37" x14ac:dyDescent="0.3">
      <c r="AF812" s="59">
        <v>0.55972222222222201</v>
      </c>
      <c r="AG812" s="60">
        <v>2</v>
      </c>
      <c r="AJ812" s="59">
        <v>0.55972222222222201</v>
      </c>
      <c r="AK812" s="60">
        <v>3</v>
      </c>
    </row>
    <row r="813" spans="32:37" x14ac:dyDescent="0.3">
      <c r="AF813" s="59">
        <v>0.56041666666666701</v>
      </c>
      <c r="AG813" s="60">
        <v>2</v>
      </c>
      <c r="AJ813" s="59">
        <v>0.56041666666666701</v>
      </c>
      <c r="AK813" s="60">
        <v>3</v>
      </c>
    </row>
    <row r="814" spans="32:37" x14ac:dyDescent="0.3">
      <c r="AF814" s="59">
        <v>0.56111111111111101</v>
      </c>
      <c r="AG814" s="60">
        <v>2</v>
      </c>
      <c r="AJ814" s="59">
        <v>0.56111111111111101</v>
      </c>
      <c r="AK814" s="60">
        <v>3</v>
      </c>
    </row>
    <row r="815" spans="32:37" x14ac:dyDescent="0.3">
      <c r="AF815" s="59">
        <v>0.561805555555556</v>
      </c>
      <c r="AG815" s="60">
        <v>2</v>
      </c>
      <c r="AJ815" s="59">
        <v>0.561805555555556</v>
      </c>
      <c r="AK815" s="60">
        <v>3</v>
      </c>
    </row>
    <row r="816" spans="32:37" x14ac:dyDescent="0.3">
      <c r="AF816" s="59">
        <v>0.5625</v>
      </c>
      <c r="AG816" s="60">
        <v>2</v>
      </c>
      <c r="AJ816" s="59">
        <v>0.5625</v>
      </c>
      <c r="AK816" s="60">
        <v>3</v>
      </c>
    </row>
    <row r="817" spans="32:37" x14ac:dyDescent="0.3">
      <c r="AF817" s="59">
        <v>0.563194444444444</v>
      </c>
      <c r="AG817" s="60">
        <v>2</v>
      </c>
      <c r="AJ817" s="59">
        <v>0.563194444444444</v>
      </c>
      <c r="AK817" s="60">
        <v>3</v>
      </c>
    </row>
    <row r="818" spans="32:37" x14ac:dyDescent="0.3">
      <c r="AF818" s="59">
        <v>0.56388888888888899</v>
      </c>
      <c r="AG818" s="60">
        <v>2</v>
      </c>
      <c r="AJ818" s="59">
        <v>0.56388888888888899</v>
      </c>
      <c r="AK818" s="60">
        <v>3</v>
      </c>
    </row>
    <row r="819" spans="32:37" x14ac:dyDescent="0.3">
      <c r="AF819" s="59">
        <v>0.56458333333333299</v>
      </c>
      <c r="AG819" s="60">
        <v>2</v>
      </c>
      <c r="AJ819" s="59">
        <v>0.56458333333333299</v>
      </c>
      <c r="AK819" s="60">
        <v>3</v>
      </c>
    </row>
    <row r="820" spans="32:37" x14ac:dyDescent="0.3">
      <c r="AF820" s="59">
        <v>0.56527777777777799</v>
      </c>
      <c r="AG820" s="60">
        <v>2</v>
      </c>
      <c r="AJ820" s="59">
        <v>0.56527777777777799</v>
      </c>
      <c r="AK820" s="60">
        <v>3</v>
      </c>
    </row>
    <row r="821" spans="32:37" x14ac:dyDescent="0.3">
      <c r="AF821" s="59">
        <v>0.56597222222222199</v>
      </c>
      <c r="AG821" s="60">
        <v>2</v>
      </c>
      <c r="AJ821" s="59">
        <v>0.56597222222222199</v>
      </c>
      <c r="AK821" s="60">
        <v>3</v>
      </c>
    </row>
    <row r="822" spans="32:37" x14ac:dyDescent="0.3">
      <c r="AF822" s="59">
        <v>0.56666666666666698</v>
      </c>
      <c r="AG822" s="60">
        <v>2</v>
      </c>
      <c r="AJ822" s="59">
        <v>0.56666666666666698</v>
      </c>
      <c r="AK822" s="60">
        <v>3</v>
      </c>
    </row>
    <row r="823" spans="32:37" x14ac:dyDescent="0.3">
      <c r="AF823" s="59">
        <v>0.56736111111111098</v>
      </c>
      <c r="AG823" s="60">
        <v>2</v>
      </c>
      <c r="AJ823" s="59">
        <v>0.56736111111111098</v>
      </c>
      <c r="AK823" s="60">
        <v>3</v>
      </c>
    </row>
    <row r="824" spans="32:37" x14ac:dyDescent="0.3">
      <c r="AF824" s="59">
        <v>0.56805555555555598</v>
      </c>
      <c r="AG824" s="60">
        <v>2</v>
      </c>
      <c r="AJ824" s="59">
        <v>0.56805555555555598</v>
      </c>
      <c r="AK824" s="60">
        <v>3</v>
      </c>
    </row>
    <row r="825" spans="32:37" x14ac:dyDescent="0.3">
      <c r="AF825" s="59">
        <v>0.56874999999999998</v>
      </c>
      <c r="AG825" s="60">
        <v>2</v>
      </c>
      <c r="AJ825" s="59">
        <v>0.56874999999999998</v>
      </c>
      <c r="AK825" s="60">
        <v>3</v>
      </c>
    </row>
    <row r="826" spans="32:37" x14ac:dyDescent="0.3">
      <c r="AF826" s="59">
        <v>0.56944444444444398</v>
      </c>
      <c r="AG826" s="60">
        <v>2</v>
      </c>
      <c r="AJ826" s="59">
        <v>0.56944444444444398</v>
      </c>
      <c r="AK826" s="60">
        <v>3</v>
      </c>
    </row>
    <row r="827" spans="32:37" x14ac:dyDescent="0.3">
      <c r="AF827" s="59">
        <v>0.57013888888888897</v>
      </c>
      <c r="AG827" s="60">
        <v>2</v>
      </c>
      <c r="AJ827" s="59">
        <v>0.57013888888888897</v>
      </c>
      <c r="AK827" s="60">
        <v>3</v>
      </c>
    </row>
    <row r="828" spans="32:37" x14ac:dyDescent="0.3">
      <c r="AF828" s="59">
        <v>0.57083333333333297</v>
      </c>
      <c r="AG828" s="60">
        <v>2</v>
      </c>
      <c r="AJ828" s="59">
        <v>0.57083333333333297</v>
      </c>
      <c r="AK828" s="60">
        <v>3</v>
      </c>
    </row>
    <row r="829" spans="32:37" x14ac:dyDescent="0.3">
      <c r="AF829" s="59">
        <v>0.57152777777777797</v>
      </c>
      <c r="AG829" s="60">
        <v>2</v>
      </c>
      <c r="AJ829" s="59">
        <v>0.57152777777777797</v>
      </c>
      <c r="AK829" s="60">
        <v>3</v>
      </c>
    </row>
    <row r="830" spans="32:37" x14ac:dyDescent="0.3">
      <c r="AF830" s="59">
        <v>0.57222222222222197</v>
      </c>
      <c r="AG830" s="60">
        <v>2</v>
      </c>
      <c r="AJ830" s="59">
        <v>0.57222222222222197</v>
      </c>
      <c r="AK830" s="60">
        <v>3</v>
      </c>
    </row>
    <row r="831" spans="32:37" x14ac:dyDescent="0.3">
      <c r="AF831" s="59">
        <v>0.57291666666666696</v>
      </c>
      <c r="AG831" s="60">
        <v>2</v>
      </c>
      <c r="AJ831" s="59">
        <v>0.57291666666666696</v>
      </c>
      <c r="AK831" s="60">
        <v>3</v>
      </c>
    </row>
    <row r="832" spans="32:37" x14ac:dyDescent="0.3">
      <c r="AF832" s="59">
        <v>0.57361111111111096</v>
      </c>
      <c r="AG832" s="60">
        <v>2</v>
      </c>
      <c r="AJ832" s="59">
        <v>0.57361111111111096</v>
      </c>
      <c r="AK832" s="60">
        <v>3</v>
      </c>
    </row>
    <row r="833" spans="32:37" x14ac:dyDescent="0.3">
      <c r="AF833" s="59">
        <v>0.57430555555555596</v>
      </c>
      <c r="AG833" s="60">
        <v>2</v>
      </c>
      <c r="AJ833" s="59">
        <v>0.57430555555555596</v>
      </c>
      <c r="AK833" s="60">
        <v>3</v>
      </c>
    </row>
    <row r="834" spans="32:37" x14ac:dyDescent="0.3">
      <c r="AF834" s="59">
        <v>0.57499999999999996</v>
      </c>
      <c r="AG834" s="60">
        <v>2</v>
      </c>
      <c r="AJ834" s="59">
        <v>0.57499999999999996</v>
      </c>
      <c r="AK834" s="60">
        <v>3</v>
      </c>
    </row>
    <row r="835" spans="32:37" x14ac:dyDescent="0.3">
      <c r="AF835" s="59">
        <v>0.57569444444444495</v>
      </c>
      <c r="AG835" s="60">
        <v>2</v>
      </c>
      <c r="AJ835" s="59">
        <v>0.57569444444444495</v>
      </c>
      <c r="AK835" s="60">
        <v>3</v>
      </c>
    </row>
    <row r="836" spans="32:37" x14ac:dyDescent="0.3">
      <c r="AF836" s="59">
        <v>0.57638888888888895</v>
      </c>
      <c r="AG836" s="60">
        <v>2</v>
      </c>
      <c r="AJ836" s="59">
        <v>0.57638888888888895</v>
      </c>
      <c r="AK836" s="60">
        <v>3</v>
      </c>
    </row>
    <row r="837" spans="32:37" x14ac:dyDescent="0.3">
      <c r="AF837" s="59">
        <v>0.57708333333333295</v>
      </c>
      <c r="AG837" s="60">
        <v>2</v>
      </c>
      <c r="AJ837" s="59">
        <v>0.57708333333333295</v>
      </c>
      <c r="AK837" s="60">
        <v>3</v>
      </c>
    </row>
    <row r="838" spans="32:37" x14ac:dyDescent="0.3">
      <c r="AF838" s="59">
        <v>0.57777777777777795</v>
      </c>
      <c r="AG838" s="60">
        <v>2</v>
      </c>
      <c r="AJ838" s="59">
        <v>0.57777777777777795</v>
      </c>
      <c r="AK838" s="60">
        <v>3</v>
      </c>
    </row>
    <row r="839" spans="32:37" x14ac:dyDescent="0.3">
      <c r="AF839" s="59">
        <v>0.57847222222222205</v>
      </c>
      <c r="AG839" s="60">
        <v>2</v>
      </c>
      <c r="AJ839" s="59">
        <v>0.57847222222222205</v>
      </c>
      <c r="AK839" s="60">
        <v>3</v>
      </c>
    </row>
    <row r="840" spans="32:37" x14ac:dyDescent="0.3">
      <c r="AF840" s="59">
        <v>0.57916666666666705</v>
      </c>
      <c r="AG840" s="60">
        <v>2</v>
      </c>
      <c r="AJ840" s="59">
        <v>0.57916666666666705</v>
      </c>
      <c r="AK840" s="60">
        <v>3</v>
      </c>
    </row>
    <row r="841" spans="32:37" x14ac:dyDescent="0.3">
      <c r="AF841" s="59">
        <v>0.57986111111111105</v>
      </c>
      <c r="AG841" s="60">
        <v>2</v>
      </c>
      <c r="AJ841" s="59">
        <v>0.57986111111111105</v>
      </c>
      <c r="AK841" s="60">
        <v>3</v>
      </c>
    </row>
    <row r="842" spans="32:37" x14ac:dyDescent="0.3">
      <c r="AF842" s="59">
        <v>0.58055555555555605</v>
      </c>
      <c r="AG842" s="60">
        <v>2</v>
      </c>
      <c r="AJ842" s="59">
        <v>0.58055555555555605</v>
      </c>
      <c r="AK842" s="60">
        <v>3</v>
      </c>
    </row>
    <row r="843" spans="32:37" x14ac:dyDescent="0.3">
      <c r="AF843" s="59">
        <v>0.58125000000000004</v>
      </c>
      <c r="AG843" s="60">
        <v>2</v>
      </c>
      <c r="AJ843" s="59">
        <v>0.58125000000000004</v>
      </c>
      <c r="AK843" s="60">
        <v>3</v>
      </c>
    </row>
    <row r="844" spans="32:37" x14ac:dyDescent="0.3">
      <c r="AF844" s="59">
        <v>0.58194444444444404</v>
      </c>
      <c r="AG844" s="60">
        <v>2</v>
      </c>
      <c r="AJ844" s="59">
        <v>0.58194444444444404</v>
      </c>
      <c r="AK844" s="60">
        <v>3</v>
      </c>
    </row>
    <row r="845" spans="32:37" x14ac:dyDescent="0.3">
      <c r="AF845" s="59">
        <v>0.58263888888888904</v>
      </c>
      <c r="AG845" s="60">
        <v>2</v>
      </c>
      <c r="AJ845" s="59">
        <v>0.58263888888888904</v>
      </c>
      <c r="AK845" s="60">
        <v>3</v>
      </c>
    </row>
    <row r="846" spans="32:37" x14ac:dyDescent="0.3">
      <c r="AF846" s="59">
        <v>0.58333333333333304</v>
      </c>
      <c r="AG846" s="60">
        <v>2</v>
      </c>
      <c r="AJ846" s="59">
        <v>0.58333333333333304</v>
      </c>
      <c r="AK846" s="60">
        <v>3</v>
      </c>
    </row>
    <row r="847" spans="32:37" x14ac:dyDescent="0.3">
      <c r="AF847" s="59">
        <v>0.58402777777777803</v>
      </c>
      <c r="AG847" s="60">
        <v>2</v>
      </c>
      <c r="AJ847" s="59">
        <v>0.58402777777777803</v>
      </c>
      <c r="AK847" s="60">
        <v>3</v>
      </c>
    </row>
    <row r="848" spans="32:37" x14ac:dyDescent="0.3">
      <c r="AF848" s="59">
        <v>0.58472222222222203</v>
      </c>
      <c r="AG848" s="60">
        <v>2</v>
      </c>
      <c r="AJ848" s="59">
        <v>0.58472222222222203</v>
      </c>
      <c r="AK848" s="60">
        <v>3</v>
      </c>
    </row>
    <row r="849" spans="32:37" x14ac:dyDescent="0.3">
      <c r="AF849" s="59">
        <v>0.58541666666666703</v>
      </c>
      <c r="AG849" s="60">
        <v>2</v>
      </c>
      <c r="AJ849" s="59">
        <v>0.58541666666666703</v>
      </c>
      <c r="AK849" s="60">
        <v>3</v>
      </c>
    </row>
    <row r="850" spans="32:37" x14ac:dyDescent="0.3">
      <c r="AF850" s="59">
        <v>0.58611111111111103</v>
      </c>
      <c r="AG850" s="60">
        <v>2</v>
      </c>
      <c r="AJ850" s="59">
        <v>0.58611111111111103</v>
      </c>
      <c r="AK850" s="60">
        <v>3</v>
      </c>
    </row>
    <row r="851" spans="32:37" x14ac:dyDescent="0.3">
      <c r="AF851" s="59">
        <v>0.58680555555555602</v>
      </c>
      <c r="AG851" s="60">
        <v>2</v>
      </c>
      <c r="AJ851" s="59">
        <v>0.58680555555555602</v>
      </c>
      <c r="AK851" s="60">
        <v>3</v>
      </c>
    </row>
    <row r="852" spans="32:37" x14ac:dyDescent="0.3">
      <c r="AF852" s="59">
        <v>0.58750000000000002</v>
      </c>
      <c r="AG852" s="60">
        <v>2</v>
      </c>
      <c r="AJ852" s="59">
        <v>0.58750000000000002</v>
      </c>
      <c r="AK852" s="60">
        <v>3</v>
      </c>
    </row>
    <row r="853" spans="32:37" x14ac:dyDescent="0.3">
      <c r="AF853" s="59">
        <v>0.58819444444444402</v>
      </c>
      <c r="AG853" s="60">
        <v>2</v>
      </c>
      <c r="AJ853" s="59">
        <v>0.58819444444444402</v>
      </c>
      <c r="AK853" s="60">
        <v>3</v>
      </c>
    </row>
    <row r="854" spans="32:37" x14ac:dyDescent="0.3">
      <c r="AF854" s="59">
        <v>0.58888888888888902</v>
      </c>
      <c r="AG854" s="60">
        <v>2</v>
      </c>
      <c r="AJ854" s="59">
        <v>0.58888888888888902</v>
      </c>
      <c r="AK854" s="60">
        <v>3</v>
      </c>
    </row>
    <row r="855" spans="32:37" x14ac:dyDescent="0.3">
      <c r="AF855" s="59">
        <v>0.58958333333333302</v>
      </c>
      <c r="AG855" s="60">
        <v>2</v>
      </c>
      <c r="AJ855" s="59">
        <v>0.58958333333333302</v>
      </c>
      <c r="AK855" s="60">
        <v>3</v>
      </c>
    </row>
    <row r="856" spans="32:37" x14ac:dyDescent="0.3">
      <c r="AF856" s="59">
        <v>0.59027777777777801</v>
      </c>
      <c r="AG856" s="60">
        <v>2</v>
      </c>
      <c r="AJ856" s="59">
        <v>0.59027777777777801</v>
      </c>
      <c r="AK856" s="60">
        <v>3</v>
      </c>
    </row>
    <row r="857" spans="32:37" x14ac:dyDescent="0.3">
      <c r="AF857" s="59">
        <v>0.59097222222222201</v>
      </c>
      <c r="AG857" s="60">
        <v>2</v>
      </c>
      <c r="AJ857" s="59">
        <v>0.59097222222222201</v>
      </c>
      <c r="AK857" s="60">
        <v>3</v>
      </c>
    </row>
    <row r="858" spans="32:37" x14ac:dyDescent="0.3">
      <c r="AF858" s="59">
        <v>0.59166666666666701</v>
      </c>
      <c r="AG858" s="60">
        <v>2</v>
      </c>
      <c r="AJ858" s="59">
        <v>0.59166666666666701</v>
      </c>
      <c r="AK858" s="60">
        <v>3</v>
      </c>
    </row>
    <row r="859" spans="32:37" x14ac:dyDescent="0.3">
      <c r="AF859" s="59">
        <v>0.59236111111111101</v>
      </c>
      <c r="AG859" s="60">
        <v>2</v>
      </c>
      <c r="AJ859" s="59">
        <v>0.59236111111111101</v>
      </c>
      <c r="AK859" s="60">
        <v>3</v>
      </c>
    </row>
    <row r="860" spans="32:37" x14ac:dyDescent="0.3">
      <c r="AF860" s="59">
        <v>0.593055555555556</v>
      </c>
      <c r="AG860" s="60">
        <v>2</v>
      </c>
      <c r="AJ860" s="59">
        <v>0.593055555555556</v>
      </c>
      <c r="AK860" s="60">
        <v>3</v>
      </c>
    </row>
    <row r="861" spans="32:37" x14ac:dyDescent="0.3">
      <c r="AF861" s="59">
        <v>0.59375</v>
      </c>
      <c r="AG861" s="60">
        <v>2</v>
      </c>
      <c r="AJ861" s="59">
        <v>0.59375</v>
      </c>
      <c r="AK861" s="60">
        <v>3</v>
      </c>
    </row>
    <row r="862" spans="32:37" x14ac:dyDescent="0.3">
      <c r="AF862" s="59">
        <v>0.594444444444444</v>
      </c>
      <c r="AG862" s="60">
        <v>2</v>
      </c>
      <c r="AJ862" s="59">
        <v>0.594444444444444</v>
      </c>
      <c r="AK862" s="60">
        <v>3</v>
      </c>
    </row>
    <row r="863" spans="32:37" x14ac:dyDescent="0.3">
      <c r="AF863" s="59">
        <v>0.59513888888888899</v>
      </c>
      <c r="AG863" s="60">
        <v>2</v>
      </c>
      <c r="AJ863" s="59">
        <v>0.59513888888888899</v>
      </c>
      <c r="AK863" s="60">
        <v>3</v>
      </c>
    </row>
    <row r="864" spans="32:37" x14ac:dyDescent="0.3">
      <c r="AF864" s="59">
        <v>0.59583333333333299</v>
      </c>
      <c r="AG864" s="60">
        <v>2</v>
      </c>
      <c r="AJ864" s="59">
        <v>0.59583333333333299</v>
      </c>
      <c r="AK864" s="60">
        <v>3</v>
      </c>
    </row>
    <row r="865" spans="32:37" x14ac:dyDescent="0.3">
      <c r="AF865" s="59">
        <v>0.59652777777777799</v>
      </c>
      <c r="AG865" s="60">
        <v>2</v>
      </c>
      <c r="AJ865" s="59">
        <v>0.59652777777777799</v>
      </c>
      <c r="AK865" s="60">
        <v>3</v>
      </c>
    </row>
    <row r="866" spans="32:37" x14ac:dyDescent="0.3">
      <c r="AF866" s="59">
        <v>0.59722222222222199</v>
      </c>
      <c r="AG866" s="60">
        <v>2</v>
      </c>
      <c r="AJ866" s="59">
        <v>0.59722222222222199</v>
      </c>
      <c r="AK866" s="60">
        <v>3</v>
      </c>
    </row>
    <row r="867" spans="32:37" x14ac:dyDescent="0.3">
      <c r="AF867" s="59">
        <v>0.59791666666666698</v>
      </c>
      <c r="AG867" s="60">
        <v>2</v>
      </c>
      <c r="AJ867" s="59">
        <v>0.59791666666666698</v>
      </c>
      <c r="AK867" s="60">
        <v>3</v>
      </c>
    </row>
    <row r="868" spans="32:37" x14ac:dyDescent="0.3">
      <c r="AF868" s="59">
        <v>0.59861111111111098</v>
      </c>
      <c r="AG868" s="60">
        <v>2</v>
      </c>
      <c r="AJ868" s="59">
        <v>0.59861111111111098</v>
      </c>
      <c r="AK868" s="60">
        <v>3</v>
      </c>
    </row>
    <row r="869" spans="32:37" x14ac:dyDescent="0.3">
      <c r="AF869" s="59">
        <v>0.59930555555555598</v>
      </c>
      <c r="AG869" s="60">
        <v>2</v>
      </c>
      <c r="AJ869" s="59">
        <v>0.59930555555555598</v>
      </c>
      <c r="AK869" s="60">
        <v>3</v>
      </c>
    </row>
    <row r="870" spans="32:37" x14ac:dyDescent="0.3">
      <c r="AF870" s="59">
        <v>0.6</v>
      </c>
      <c r="AG870" s="60">
        <v>2</v>
      </c>
      <c r="AJ870" s="59">
        <v>0.6</v>
      </c>
      <c r="AK870" s="60">
        <v>3</v>
      </c>
    </row>
    <row r="871" spans="32:37" x14ac:dyDescent="0.3">
      <c r="AF871" s="59">
        <v>0.60069444444444398</v>
      </c>
      <c r="AG871" s="60">
        <v>2</v>
      </c>
      <c r="AJ871" s="59">
        <v>0.60069444444444398</v>
      </c>
      <c r="AK871" s="60">
        <v>3</v>
      </c>
    </row>
    <row r="872" spans="32:37" x14ac:dyDescent="0.3">
      <c r="AF872" s="59">
        <v>0.60138888888888897</v>
      </c>
      <c r="AG872" s="60">
        <v>2</v>
      </c>
      <c r="AJ872" s="59">
        <v>0.60138888888888897</v>
      </c>
      <c r="AK872" s="60">
        <v>3</v>
      </c>
    </row>
    <row r="873" spans="32:37" x14ac:dyDescent="0.3">
      <c r="AF873" s="59">
        <v>0.60208333333333297</v>
      </c>
      <c r="AG873" s="60">
        <v>2</v>
      </c>
      <c r="AJ873" s="59">
        <v>0.60208333333333297</v>
      </c>
      <c r="AK873" s="60">
        <v>3</v>
      </c>
    </row>
    <row r="874" spans="32:37" x14ac:dyDescent="0.3">
      <c r="AF874" s="59">
        <v>0.60277777777777797</v>
      </c>
      <c r="AG874" s="60">
        <v>2</v>
      </c>
      <c r="AJ874" s="59">
        <v>0.60277777777777797</v>
      </c>
      <c r="AK874" s="60">
        <v>3</v>
      </c>
    </row>
    <row r="875" spans="32:37" x14ac:dyDescent="0.3">
      <c r="AF875" s="59">
        <v>0.60347222222222197</v>
      </c>
      <c r="AG875" s="60">
        <v>2</v>
      </c>
      <c r="AJ875" s="59">
        <v>0.60347222222222197</v>
      </c>
      <c r="AK875" s="60">
        <v>3</v>
      </c>
    </row>
    <row r="876" spans="32:37" x14ac:dyDescent="0.3">
      <c r="AF876" s="59">
        <v>0.60416666666666696</v>
      </c>
      <c r="AG876" s="60">
        <v>2</v>
      </c>
      <c r="AJ876" s="59">
        <v>0.60416666666666696</v>
      </c>
      <c r="AK876" s="60">
        <v>3</v>
      </c>
    </row>
    <row r="877" spans="32:37" x14ac:dyDescent="0.3">
      <c r="AF877" s="59">
        <v>0.60486111111111096</v>
      </c>
      <c r="AG877" s="60">
        <v>2</v>
      </c>
      <c r="AJ877" s="59">
        <v>0.60486111111111096</v>
      </c>
      <c r="AK877" s="60">
        <v>3</v>
      </c>
    </row>
    <row r="878" spans="32:37" x14ac:dyDescent="0.3">
      <c r="AF878" s="59">
        <v>0.60555555555555596</v>
      </c>
      <c r="AG878" s="60">
        <v>2</v>
      </c>
      <c r="AJ878" s="59">
        <v>0.60555555555555596</v>
      </c>
      <c r="AK878" s="60">
        <v>3</v>
      </c>
    </row>
    <row r="879" spans="32:37" x14ac:dyDescent="0.3">
      <c r="AF879" s="59">
        <v>0.60624999999999996</v>
      </c>
      <c r="AG879" s="60">
        <v>2</v>
      </c>
      <c r="AJ879" s="59">
        <v>0.60624999999999996</v>
      </c>
      <c r="AK879" s="60">
        <v>3</v>
      </c>
    </row>
    <row r="880" spans="32:37" x14ac:dyDescent="0.3">
      <c r="AF880" s="59">
        <v>0.60694444444444495</v>
      </c>
      <c r="AG880" s="60">
        <v>2</v>
      </c>
      <c r="AJ880" s="59">
        <v>0.60694444444444495</v>
      </c>
      <c r="AK880" s="60">
        <v>3</v>
      </c>
    </row>
    <row r="881" spans="32:37" x14ac:dyDescent="0.3">
      <c r="AF881" s="59">
        <v>0.60763888888888895</v>
      </c>
      <c r="AG881" s="60">
        <v>2</v>
      </c>
      <c r="AJ881" s="59">
        <v>0.60763888888888895</v>
      </c>
      <c r="AK881" s="60">
        <v>3</v>
      </c>
    </row>
    <row r="882" spans="32:37" x14ac:dyDescent="0.3">
      <c r="AF882" s="59">
        <v>0.60833333333333295</v>
      </c>
      <c r="AG882" s="60">
        <v>2</v>
      </c>
      <c r="AJ882" s="59">
        <v>0.60833333333333295</v>
      </c>
      <c r="AK882" s="60">
        <v>3</v>
      </c>
    </row>
    <row r="883" spans="32:37" x14ac:dyDescent="0.3">
      <c r="AF883" s="59">
        <v>0.60902777777777795</v>
      </c>
      <c r="AG883" s="60">
        <v>2</v>
      </c>
      <c r="AJ883" s="59">
        <v>0.60902777777777795</v>
      </c>
      <c r="AK883" s="60">
        <v>3</v>
      </c>
    </row>
    <row r="884" spans="32:37" x14ac:dyDescent="0.3">
      <c r="AF884" s="59">
        <v>0.60972222222222205</v>
      </c>
      <c r="AG884" s="60">
        <v>2</v>
      </c>
      <c r="AJ884" s="59">
        <v>0.60972222222222205</v>
      </c>
      <c r="AK884" s="60">
        <v>3</v>
      </c>
    </row>
    <row r="885" spans="32:37" x14ac:dyDescent="0.3">
      <c r="AF885" s="59">
        <v>0.61041666666666705</v>
      </c>
      <c r="AG885" s="60">
        <v>2</v>
      </c>
      <c r="AJ885" s="59">
        <v>0.61041666666666705</v>
      </c>
      <c r="AK885" s="60">
        <v>3</v>
      </c>
    </row>
    <row r="886" spans="32:37" x14ac:dyDescent="0.3">
      <c r="AF886" s="59">
        <v>0.61111111111111105</v>
      </c>
      <c r="AG886" s="60">
        <v>2</v>
      </c>
      <c r="AJ886" s="59">
        <v>0.61111111111111105</v>
      </c>
      <c r="AK886" s="60">
        <v>3</v>
      </c>
    </row>
    <row r="887" spans="32:37" x14ac:dyDescent="0.3">
      <c r="AF887" s="59">
        <v>0.61180555555555605</v>
      </c>
      <c r="AG887" s="60">
        <v>2</v>
      </c>
      <c r="AJ887" s="59">
        <v>0.61180555555555605</v>
      </c>
      <c r="AK887" s="60">
        <v>3</v>
      </c>
    </row>
    <row r="888" spans="32:37" x14ac:dyDescent="0.3">
      <c r="AF888" s="59">
        <v>0.61250000000000004</v>
      </c>
      <c r="AG888" s="60">
        <v>2</v>
      </c>
      <c r="AJ888" s="59">
        <v>0.61250000000000004</v>
      </c>
      <c r="AK888" s="60">
        <v>3</v>
      </c>
    </row>
    <row r="889" spans="32:37" x14ac:dyDescent="0.3">
      <c r="AF889" s="59">
        <v>0.61319444444444404</v>
      </c>
      <c r="AG889" s="60">
        <v>2</v>
      </c>
      <c r="AJ889" s="59">
        <v>0.61319444444444404</v>
      </c>
      <c r="AK889" s="60">
        <v>3</v>
      </c>
    </row>
    <row r="890" spans="32:37" x14ac:dyDescent="0.3">
      <c r="AF890" s="59">
        <v>0.61388888888888904</v>
      </c>
      <c r="AG890" s="60">
        <v>2</v>
      </c>
      <c r="AJ890" s="59">
        <v>0.61388888888888904</v>
      </c>
      <c r="AK890" s="60">
        <v>3</v>
      </c>
    </row>
    <row r="891" spans="32:37" x14ac:dyDescent="0.3">
      <c r="AF891" s="59">
        <v>0.61458333333333304</v>
      </c>
      <c r="AG891" s="60">
        <v>2</v>
      </c>
      <c r="AJ891" s="59">
        <v>0.61458333333333304</v>
      </c>
      <c r="AK891" s="60">
        <v>3</v>
      </c>
    </row>
    <row r="892" spans="32:37" x14ac:dyDescent="0.3">
      <c r="AF892" s="59">
        <v>0.61527777777777803</v>
      </c>
      <c r="AG892" s="60">
        <v>2</v>
      </c>
      <c r="AJ892" s="59">
        <v>0.61527777777777803</v>
      </c>
      <c r="AK892" s="60">
        <v>3</v>
      </c>
    </row>
    <row r="893" spans="32:37" x14ac:dyDescent="0.3">
      <c r="AF893" s="59">
        <v>0.61597222222222203</v>
      </c>
      <c r="AG893" s="60">
        <v>2</v>
      </c>
      <c r="AJ893" s="59">
        <v>0.61597222222222203</v>
      </c>
      <c r="AK893" s="60">
        <v>3</v>
      </c>
    </row>
    <row r="894" spans="32:37" x14ac:dyDescent="0.3">
      <c r="AF894" s="59">
        <v>0.61666666666666703</v>
      </c>
      <c r="AG894" s="60">
        <v>2</v>
      </c>
      <c r="AJ894" s="59">
        <v>0.61666666666666703</v>
      </c>
      <c r="AK894" s="60">
        <v>3</v>
      </c>
    </row>
    <row r="895" spans="32:37" x14ac:dyDescent="0.3">
      <c r="AF895" s="59">
        <v>0.61736111111111103</v>
      </c>
      <c r="AG895" s="60">
        <v>2</v>
      </c>
      <c r="AJ895" s="59">
        <v>0.61736111111111103</v>
      </c>
      <c r="AK895" s="60">
        <v>3</v>
      </c>
    </row>
    <row r="896" spans="32:37" x14ac:dyDescent="0.3">
      <c r="AF896" s="59">
        <v>0.61805555555555602</v>
      </c>
      <c r="AG896" s="60">
        <v>2</v>
      </c>
      <c r="AJ896" s="59">
        <v>0.61805555555555602</v>
      </c>
      <c r="AK896" s="60">
        <v>3</v>
      </c>
    </row>
    <row r="897" spans="32:37" x14ac:dyDescent="0.3">
      <c r="AF897" s="59">
        <v>0.61875000000000002</v>
      </c>
      <c r="AG897" s="60">
        <v>2</v>
      </c>
      <c r="AJ897" s="59">
        <v>0.61875000000000002</v>
      </c>
      <c r="AK897" s="60">
        <v>3</v>
      </c>
    </row>
    <row r="898" spans="32:37" x14ac:dyDescent="0.3">
      <c r="AF898" s="59">
        <v>0.61944444444444402</v>
      </c>
      <c r="AG898" s="60">
        <v>2</v>
      </c>
      <c r="AJ898" s="59">
        <v>0.61944444444444402</v>
      </c>
      <c r="AK898" s="60">
        <v>3</v>
      </c>
    </row>
    <row r="899" spans="32:37" x14ac:dyDescent="0.3">
      <c r="AF899" s="59">
        <v>0.62013888888888902</v>
      </c>
      <c r="AG899" s="60">
        <v>2</v>
      </c>
      <c r="AJ899" s="59">
        <v>0.62013888888888902</v>
      </c>
      <c r="AK899" s="60">
        <v>3</v>
      </c>
    </row>
    <row r="900" spans="32:37" x14ac:dyDescent="0.3">
      <c r="AF900" s="59">
        <v>0.62083333333333302</v>
      </c>
      <c r="AG900" s="60">
        <v>2</v>
      </c>
      <c r="AJ900" s="59">
        <v>0.62083333333333302</v>
      </c>
      <c r="AK900" s="60">
        <v>3</v>
      </c>
    </row>
    <row r="901" spans="32:37" x14ac:dyDescent="0.3">
      <c r="AF901" s="59">
        <v>0.62152777777777801</v>
      </c>
      <c r="AG901" s="60">
        <v>2</v>
      </c>
      <c r="AJ901" s="59">
        <v>0.62152777777777801</v>
      </c>
      <c r="AK901" s="60">
        <v>3</v>
      </c>
    </row>
    <row r="902" spans="32:37" x14ac:dyDescent="0.3">
      <c r="AF902" s="59">
        <v>0.62222222222222201</v>
      </c>
      <c r="AG902" s="60">
        <v>2</v>
      </c>
      <c r="AJ902" s="59">
        <v>0.62222222222222201</v>
      </c>
      <c r="AK902" s="60">
        <v>3</v>
      </c>
    </row>
    <row r="903" spans="32:37" x14ac:dyDescent="0.3">
      <c r="AF903" s="59">
        <v>0.62291666666666701</v>
      </c>
      <c r="AG903" s="60">
        <v>2</v>
      </c>
      <c r="AJ903" s="59">
        <v>0.62291666666666701</v>
      </c>
      <c r="AK903" s="60">
        <v>3</v>
      </c>
    </row>
    <row r="904" spans="32:37" x14ac:dyDescent="0.3">
      <c r="AF904" s="59">
        <v>0.62361111111111101</v>
      </c>
      <c r="AG904" s="60">
        <v>2</v>
      </c>
      <c r="AJ904" s="59">
        <v>0.62361111111111101</v>
      </c>
      <c r="AK904" s="60">
        <v>3</v>
      </c>
    </row>
    <row r="905" spans="32:37" x14ac:dyDescent="0.3">
      <c r="AF905" s="59">
        <v>0.624305555555556</v>
      </c>
      <c r="AG905" s="60">
        <v>2</v>
      </c>
      <c r="AJ905" s="59">
        <v>0.624305555555556</v>
      </c>
      <c r="AK905" s="60">
        <v>3</v>
      </c>
    </row>
    <row r="906" spans="32:37" x14ac:dyDescent="0.3">
      <c r="AF906" s="59">
        <v>0.625</v>
      </c>
      <c r="AG906" s="60">
        <v>2</v>
      </c>
      <c r="AJ906" s="59">
        <v>0.625</v>
      </c>
      <c r="AK906" s="60">
        <v>3</v>
      </c>
    </row>
    <row r="907" spans="32:37" x14ac:dyDescent="0.3">
      <c r="AF907" s="59">
        <v>0.625694444444444</v>
      </c>
      <c r="AG907" s="60">
        <v>2</v>
      </c>
      <c r="AJ907" s="59">
        <v>0.625694444444444</v>
      </c>
      <c r="AK907" s="60">
        <v>3</v>
      </c>
    </row>
    <row r="908" spans="32:37" x14ac:dyDescent="0.3">
      <c r="AF908" s="59">
        <v>0.62638888888888899</v>
      </c>
      <c r="AG908" s="60">
        <v>2</v>
      </c>
      <c r="AJ908" s="59">
        <v>0.62638888888888899</v>
      </c>
      <c r="AK908" s="60">
        <v>3</v>
      </c>
    </row>
    <row r="909" spans="32:37" x14ac:dyDescent="0.3">
      <c r="AF909" s="59">
        <v>0.62708333333333299</v>
      </c>
      <c r="AG909" s="60">
        <v>2</v>
      </c>
      <c r="AJ909" s="59">
        <v>0.62708333333333299</v>
      </c>
      <c r="AK909" s="60">
        <v>3</v>
      </c>
    </row>
    <row r="910" spans="32:37" x14ac:dyDescent="0.3">
      <c r="AF910" s="59">
        <v>0.62777777777777799</v>
      </c>
      <c r="AG910" s="60">
        <v>2</v>
      </c>
      <c r="AJ910" s="59">
        <v>0.62777777777777799</v>
      </c>
      <c r="AK910" s="60">
        <v>3</v>
      </c>
    </row>
    <row r="911" spans="32:37" x14ac:dyDescent="0.3">
      <c r="AF911" s="59">
        <v>0.62847222222222199</v>
      </c>
      <c r="AG911" s="60">
        <v>2</v>
      </c>
      <c r="AJ911" s="59">
        <v>0.62847222222222199</v>
      </c>
      <c r="AK911" s="60">
        <v>3</v>
      </c>
    </row>
    <row r="912" spans="32:37" x14ac:dyDescent="0.3">
      <c r="AF912" s="59">
        <v>0.62916666666666698</v>
      </c>
      <c r="AG912" s="60">
        <v>2</v>
      </c>
      <c r="AJ912" s="59">
        <v>0.62916666666666698</v>
      </c>
      <c r="AK912" s="60">
        <v>3</v>
      </c>
    </row>
    <row r="913" spans="32:37" x14ac:dyDescent="0.3">
      <c r="AF913" s="59">
        <v>0.62986111111111098</v>
      </c>
      <c r="AG913" s="60">
        <v>2</v>
      </c>
      <c r="AJ913" s="59">
        <v>0.62986111111111098</v>
      </c>
      <c r="AK913" s="60">
        <v>3</v>
      </c>
    </row>
    <row r="914" spans="32:37" x14ac:dyDescent="0.3">
      <c r="AF914" s="59">
        <v>0.63055555555555598</v>
      </c>
      <c r="AG914" s="60">
        <v>2</v>
      </c>
      <c r="AJ914" s="59">
        <v>0.63055555555555598</v>
      </c>
      <c r="AK914" s="60">
        <v>3</v>
      </c>
    </row>
    <row r="915" spans="32:37" x14ac:dyDescent="0.3">
      <c r="AF915" s="59">
        <v>0.63124999999999998</v>
      </c>
      <c r="AG915" s="60">
        <v>2</v>
      </c>
      <c r="AJ915" s="59">
        <v>0.63124999999999998</v>
      </c>
      <c r="AK915" s="60">
        <v>3</v>
      </c>
    </row>
    <row r="916" spans="32:37" x14ac:dyDescent="0.3">
      <c r="AF916" s="59">
        <v>0.63194444444444398</v>
      </c>
      <c r="AG916" s="60">
        <v>2</v>
      </c>
      <c r="AJ916" s="59">
        <v>0.63194444444444398</v>
      </c>
      <c r="AK916" s="60">
        <v>3</v>
      </c>
    </row>
    <row r="917" spans="32:37" x14ac:dyDescent="0.3">
      <c r="AF917" s="59">
        <v>0.63263888888888897</v>
      </c>
      <c r="AG917" s="60">
        <v>2</v>
      </c>
      <c r="AJ917" s="59">
        <v>0.63263888888888897</v>
      </c>
      <c r="AK917" s="60">
        <v>3</v>
      </c>
    </row>
    <row r="918" spans="32:37" x14ac:dyDescent="0.3">
      <c r="AF918" s="59">
        <v>0.63333333333333297</v>
      </c>
      <c r="AG918" s="60">
        <v>2</v>
      </c>
      <c r="AJ918" s="59">
        <v>0.63333333333333297</v>
      </c>
      <c r="AK918" s="60">
        <v>3</v>
      </c>
    </row>
    <row r="919" spans="32:37" x14ac:dyDescent="0.3">
      <c r="AF919" s="59">
        <v>0.63402777777777797</v>
      </c>
      <c r="AG919" s="60">
        <v>2</v>
      </c>
      <c r="AJ919" s="59">
        <v>0.63402777777777797</v>
      </c>
      <c r="AK919" s="60">
        <v>3</v>
      </c>
    </row>
    <row r="920" spans="32:37" x14ac:dyDescent="0.3">
      <c r="AF920" s="59">
        <v>0.63472222222222197</v>
      </c>
      <c r="AG920" s="60">
        <v>2</v>
      </c>
      <c r="AJ920" s="59">
        <v>0.63472222222222197</v>
      </c>
      <c r="AK920" s="60">
        <v>3</v>
      </c>
    </row>
    <row r="921" spans="32:37" x14ac:dyDescent="0.3">
      <c r="AF921" s="59">
        <v>0.63541666666666696</v>
      </c>
      <c r="AG921" s="60">
        <v>2</v>
      </c>
      <c r="AJ921" s="59">
        <v>0.63541666666666696</v>
      </c>
      <c r="AK921" s="60">
        <v>3</v>
      </c>
    </row>
    <row r="922" spans="32:37" x14ac:dyDescent="0.3">
      <c r="AF922" s="59">
        <v>0.63611111111111096</v>
      </c>
      <c r="AG922" s="60">
        <v>2</v>
      </c>
      <c r="AJ922" s="59">
        <v>0.63611111111111096</v>
      </c>
      <c r="AK922" s="60">
        <v>3</v>
      </c>
    </row>
    <row r="923" spans="32:37" x14ac:dyDescent="0.3">
      <c r="AF923" s="59">
        <v>0.63680555555555596</v>
      </c>
      <c r="AG923" s="60">
        <v>2</v>
      </c>
      <c r="AJ923" s="59">
        <v>0.63680555555555596</v>
      </c>
      <c r="AK923" s="60">
        <v>3</v>
      </c>
    </row>
    <row r="924" spans="32:37" x14ac:dyDescent="0.3">
      <c r="AF924" s="59">
        <v>0.63749999999999996</v>
      </c>
      <c r="AG924" s="60">
        <v>2</v>
      </c>
      <c r="AJ924" s="59">
        <v>0.63749999999999996</v>
      </c>
      <c r="AK924" s="60">
        <v>3</v>
      </c>
    </row>
    <row r="925" spans="32:37" x14ac:dyDescent="0.3">
      <c r="AF925" s="59">
        <v>0.63819444444444495</v>
      </c>
      <c r="AG925" s="60">
        <v>2</v>
      </c>
      <c r="AJ925" s="59">
        <v>0.63819444444444495</v>
      </c>
      <c r="AK925" s="60">
        <v>3</v>
      </c>
    </row>
    <row r="926" spans="32:37" x14ac:dyDescent="0.3">
      <c r="AF926" s="59">
        <v>0.63888888888888895</v>
      </c>
      <c r="AG926" s="60">
        <v>2</v>
      </c>
      <c r="AJ926" s="59">
        <v>0.63888888888888895</v>
      </c>
      <c r="AK926" s="60">
        <v>3</v>
      </c>
    </row>
    <row r="927" spans="32:37" x14ac:dyDescent="0.3">
      <c r="AF927" s="59">
        <v>0.63958333333333295</v>
      </c>
      <c r="AG927" s="60">
        <v>2</v>
      </c>
      <c r="AJ927" s="59">
        <v>0.63958333333333295</v>
      </c>
      <c r="AK927" s="60">
        <v>3</v>
      </c>
    </row>
    <row r="928" spans="32:37" x14ac:dyDescent="0.3">
      <c r="AF928" s="59">
        <v>0.64027777777777795</v>
      </c>
      <c r="AG928" s="60">
        <v>2</v>
      </c>
      <c r="AJ928" s="59">
        <v>0.64027777777777795</v>
      </c>
      <c r="AK928" s="60">
        <v>3</v>
      </c>
    </row>
    <row r="929" spans="32:37" x14ac:dyDescent="0.3">
      <c r="AF929" s="59">
        <v>0.64097222222222205</v>
      </c>
      <c r="AG929" s="60">
        <v>2</v>
      </c>
      <c r="AJ929" s="59">
        <v>0.64097222222222205</v>
      </c>
      <c r="AK929" s="60">
        <v>3</v>
      </c>
    </row>
    <row r="930" spans="32:37" x14ac:dyDescent="0.3">
      <c r="AF930" s="59">
        <v>0.64166666666666705</v>
      </c>
      <c r="AG930" s="60">
        <v>2</v>
      </c>
      <c r="AJ930" s="59">
        <v>0.64166666666666705</v>
      </c>
      <c r="AK930" s="60">
        <v>3</v>
      </c>
    </row>
    <row r="931" spans="32:37" x14ac:dyDescent="0.3">
      <c r="AF931" s="59">
        <v>0.64236111111111105</v>
      </c>
      <c r="AG931" s="60">
        <v>2</v>
      </c>
      <c r="AJ931" s="59">
        <v>0.64236111111111105</v>
      </c>
      <c r="AK931" s="60">
        <v>3</v>
      </c>
    </row>
    <row r="932" spans="32:37" x14ac:dyDescent="0.3">
      <c r="AF932" s="59">
        <v>0.64305555555555605</v>
      </c>
      <c r="AG932" s="60">
        <v>2</v>
      </c>
      <c r="AJ932" s="59">
        <v>0.64305555555555605</v>
      </c>
      <c r="AK932" s="60">
        <v>3</v>
      </c>
    </row>
    <row r="933" spans="32:37" x14ac:dyDescent="0.3">
      <c r="AF933" s="59">
        <v>0.64375000000000004</v>
      </c>
      <c r="AG933" s="60">
        <v>2</v>
      </c>
      <c r="AJ933" s="59">
        <v>0.64375000000000004</v>
      </c>
      <c r="AK933" s="60">
        <v>3</v>
      </c>
    </row>
    <row r="934" spans="32:37" x14ac:dyDescent="0.3">
      <c r="AF934" s="59">
        <v>0.64444444444444404</v>
      </c>
      <c r="AG934" s="60">
        <v>2</v>
      </c>
      <c r="AJ934" s="59">
        <v>0.64444444444444404</v>
      </c>
      <c r="AK934" s="60">
        <v>3</v>
      </c>
    </row>
    <row r="935" spans="32:37" x14ac:dyDescent="0.3">
      <c r="AF935" s="59">
        <v>0.64513888888888904</v>
      </c>
      <c r="AG935" s="60">
        <v>2</v>
      </c>
      <c r="AJ935" s="59">
        <v>0.64513888888888904</v>
      </c>
      <c r="AK935" s="60">
        <v>3</v>
      </c>
    </row>
    <row r="936" spans="32:37" x14ac:dyDescent="0.3">
      <c r="AF936" s="59">
        <v>0.64583333333333304</v>
      </c>
      <c r="AG936" s="60">
        <v>2</v>
      </c>
      <c r="AJ936" s="59">
        <v>0.64583333333333304</v>
      </c>
      <c r="AK936" s="60">
        <v>3</v>
      </c>
    </row>
    <row r="937" spans="32:37" x14ac:dyDescent="0.3">
      <c r="AF937" s="59">
        <v>0.64652777777777803</v>
      </c>
      <c r="AG937" s="60">
        <v>2</v>
      </c>
      <c r="AJ937" s="59">
        <v>0.64652777777777803</v>
      </c>
      <c r="AK937" s="60">
        <v>3</v>
      </c>
    </row>
    <row r="938" spans="32:37" x14ac:dyDescent="0.3">
      <c r="AF938" s="59">
        <v>0.64722222222222203</v>
      </c>
      <c r="AG938" s="60">
        <v>2</v>
      </c>
      <c r="AJ938" s="59">
        <v>0.64722222222222203</v>
      </c>
      <c r="AK938" s="60">
        <v>3</v>
      </c>
    </row>
    <row r="939" spans="32:37" x14ac:dyDescent="0.3">
      <c r="AF939" s="59">
        <v>0.64791666666666703</v>
      </c>
      <c r="AG939" s="60">
        <v>2</v>
      </c>
      <c r="AJ939" s="59">
        <v>0.64791666666666703</v>
      </c>
      <c r="AK939" s="60">
        <v>3</v>
      </c>
    </row>
    <row r="940" spans="32:37" x14ac:dyDescent="0.3">
      <c r="AF940" s="59">
        <v>0.64861111111111103</v>
      </c>
      <c r="AG940" s="60">
        <v>2</v>
      </c>
      <c r="AJ940" s="59">
        <v>0.64861111111111103</v>
      </c>
      <c r="AK940" s="60">
        <v>3</v>
      </c>
    </row>
    <row r="941" spans="32:37" x14ac:dyDescent="0.3">
      <c r="AF941" s="59">
        <v>0.64930555555555602</v>
      </c>
      <c r="AG941" s="60">
        <v>2</v>
      </c>
      <c r="AJ941" s="59">
        <v>0.64930555555555602</v>
      </c>
      <c r="AK941" s="60">
        <v>3</v>
      </c>
    </row>
    <row r="942" spans="32:37" x14ac:dyDescent="0.3">
      <c r="AF942" s="59">
        <v>0.65</v>
      </c>
      <c r="AG942" s="60">
        <v>2</v>
      </c>
      <c r="AJ942" s="59">
        <v>0.65</v>
      </c>
      <c r="AK942" s="60">
        <v>3</v>
      </c>
    </row>
    <row r="943" spans="32:37" x14ac:dyDescent="0.3">
      <c r="AF943" s="59">
        <v>0.65069444444444402</v>
      </c>
      <c r="AG943" s="60">
        <v>2</v>
      </c>
      <c r="AJ943" s="59">
        <v>0.65069444444444402</v>
      </c>
      <c r="AK943" s="60">
        <v>3</v>
      </c>
    </row>
    <row r="944" spans="32:37" x14ac:dyDescent="0.3">
      <c r="AF944" s="59">
        <v>0.65138888888888902</v>
      </c>
      <c r="AG944" s="60">
        <v>2</v>
      </c>
      <c r="AJ944" s="59">
        <v>0.65138888888888902</v>
      </c>
      <c r="AK944" s="60">
        <v>3</v>
      </c>
    </row>
    <row r="945" spans="32:37" x14ac:dyDescent="0.3">
      <c r="AF945" s="59">
        <v>0.65208333333333302</v>
      </c>
      <c r="AG945" s="60">
        <v>2</v>
      </c>
      <c r="AJ945" s="59">
        <v>0.65208333333333302</v>
      </c>
      <c r="AK945" s="60">
        <v>3</v>
      </c>
    </row>
    <row r="946" spans="32:37" x14ac:dyDescent="0.3">
      <c r="AF946" s="59">
        <v>0.65277777777777801</v>
      </c>
      <c r="AG946" s="60">
        <v>2</v>
      </c>
      <c r="AJ946" s="59">
        <v>0.65277777777777801</v>
      </c>
      <c r="AK946" s="60">
        <v>3</v>
      </c>
    </row>
    <row r="947" spans="32:37" x14ac:dyDescent="0.3">
      <c r="AF947" s="59">
        <v>0.65347222222222201</v>
      </c>
      <c r="AG947" s="60">
        <v>2</v>
      </c>
      <c r="AJ947" s="59">
        <v>0.65347222222222201</v>
      </c>
      <c r="AK947" s="60">
        <v>3</v>
      </c>
    </row>
    <row r="948" spans="32:37" x14ac:dyDescent="0.3">
      <c r="AF948" s="59">
        <v>0.65416666666666701</v>
      </c>
      <c r="AG948" s="60">
        <v>2</v>
      </c>
      <c r="AJ948" s="59">
        <v>0.65416666666666701</v>
      </c>
      <c r="AK948" s="60">
        <v>3</v>
      </c>
    </row>
    <row r="949" spans="32:37" x14ac:dyDescent="0.3">
      <c r="AF949" s="59">
        <v>0.65486111111111101</v>
      </c>
      <c r="AG949" s="60">
        <v>2</v>
      </c>
      <c r="AJ949" s="59">
        <v>0.65486111111111101</v>
      </c>
      <c r="AK949" s="60">
        <v>3</v>
      </c>
    </row>
    <row r="950" spans="32:37" x14ac:dyDescent="0.3">
      <c r="AF950" s="59">
        <v>0.655555555555556</v>
      </c>
      <c r="AG950" s="60">
        <v>2</v>
      </c>
      <c r="AJ950" s="59">
        <v>0.655555555555556</v>
      </c>
      <c r="AK950" s="60">
        <v>3</v>
      </c>
    </row>
    <row r="951" spans="32:37" x14ac:dyDescent="0.3">
      <c r="AF951" s="59">
        <v>0.65625</v>
      </c>
      <c r="AG951" s="60">
        <v>2</v>
      </c>
      <c r="AJ951" s="59">
        <v>0.65625</v>
      </c>
      <c r="AK951" s="60">
        <v>3</v>
      </c>
    </row>
    <row r="952" spans="32:37" x14ac:dyDescent="0.3">
      <c r="AF952" s="59">
        <v>0.656944444444444</v>
      </c>
      <c r="AG952" s="60">
        <v>2</v>
      </c>
      <c r="AJ952" s="59">
        <v>0.656944444444444</v>
      </c>
      <c r="AK952" s="60">
        <v>3</v>
      </c>
    </row>
    <row r="953" spans="32:37" x14ac:dyDescent="0.3">
      <c r="AF953" s="59">
        <v>0.65763888888888899</v>
      </c>
      <c r="AG953" s="60">
        <v>2</v>
      </c>
      <c r="AJ953" s="59">
        <v>0.65763888888888899</v>
      </c>
      <c r="AK953" s="60">
        <v>3</v>
      </c>
    </row>
    <row r="954" spans="32:37" x14ac:dyDescent="0.3">
      <c r="AF954" s="59">
        <v>0.65833333333333299</v>
      </c>
      <c r="AG954" s="60">
        <v>2</v>
      </c>
      <c r="AJ954" s="59">
        <v>0.65833333333333299</v>
      </c>
      <c r="AK954" s="60">
        <v>3</v>
      </c>
    </row>
    <row r="955" spans="32:37" x14ac:dyDescent="0.3">
      <c r="AF955" s="59">
        <v>0.65902777777777799</v>
      </c>
      <c r="AG955" s="60">
        <v>2</v>
      </c>
      <c r="AJ955" s="59">
        <v>0.65902777777777799</v>
      </c>
      <c r="AK955" s="60">
        <v>3</v>
      </c>
    </row>
    <row r="956" spans="32:37" x14ac:dyDescent="0.3">
      <c r="AF956" s="59">
        <v>0.65972222222222199</v>
      </c>
      <c r="AG956" s="60">
        <v>2</v>
      </c>
      <c r="AJ956" s="59">
        <v>0.65972222222222199</v>
      </c>
      <c r="AK956" s="60">
        <v>3</v>
      </c>
    </row>
    <row r="957" spans="32:37" x14ac:dyDescent="0.3">
      <c r="AF957" s="59">
        <v>0.66041666666666698</v>
      </c>
      <c r="AG957" s="60">
        <v>2</v>
      </c>
      <c r="AJ957" s="59">
        <v>0.66041666666666698</v>
      </c>
      <c r="AK957" s="60">
        <v>3</v>
      </c>
    </row>
    <row r="958" spans="32:37" x14ac:dyDescent="0.3">
      <c r="AF958" s="59">
        <v>0.66111111111111098</v>
      </c>
      <c r="AG958" s="60">
        <v>2</v>
      </c>
      <c r="AJ958" s="59">
        <v>0.66111111111111098</v>
      </c>
      <c r="AK958" s="60">
        <v>3</v>
      </c>
    </row>
    <row r="959" spans="32:37" x14ac:dyDescent="0.3">
      <c r="AF959" s="59">
        <v>0.66180555555555598</v>
      </c>
      <c r="AG959" s="60">
        <v>2</v>
      </c>
      <c r="AJ959" s="59">
        <v>0.66180555555555598</v>
      </c>
      <c r="AK959" s="60">
        <v>3</v>
      </c>
    </row>
    <row r="960" spans="32:37" x14ac:dyDescent="0.3">
      <c r="AF960" s="59">
        <v>0.66249999999999998</v>
      </c>
      <c r="AG960" s="60">
        <v>2</v>
      </c>
      <c r="AJ960" s="59">
        <v>0.66249999999999998</v>
      </c>
      <c r="AK960" s="60">
        <v>3</v>
      </c>
    </row>
    <row r="961" spans="32:37" x14ac:dyDescent="0.3">
      <c r="AF961" s="59">
        <v>0.66319444444444398</v>
      </c>
      <c r="AG961" s="60">
        <v>2</v>
      </c>
      <c r="AJ961" s="59">
        <v>0.66319444444444398</v>
      </c>
      <c r="AK961" s="60">
        <v>3</v>
      </c>
    </row>
    <row r="962" spans="32:37" x14ac:dyDescent="0.3">
      <c r="AF962" s="59">
        <v>0.66388888888888897</v>
      </c>
      <c r="AG962" s="60">
        <v>2</v>
      </c>
      <c r="AJ962" s="59">
        <v>0.66388888888888897</v>
      </c>
      <c r="AK962" s="60">
        <v>3</v>
      </c>
    </row>
    <row r="963" spans="32:37" x14ac:dyDescent="0.3">
      <c r="AF963" s="59">
        <v>0.66458333333333297</v>
      </c>
      <c r="AG963" s="60">
        <v>2</v>
      </c>
      <c r="AJ963" s="59">
        <v>0.66458333333333297</v>
      </c>
      <c r="AK963" s="60">
        <v>3</v>
      </c>
    </row>
    <row r="964" spans="32:37" x14ac:dyDescent="0.3">
      <c r="AF964" s="59">
        <v>0.66527777777777797</v>
      </c>
      <c r="AG964" s="60">
        <v>2</v>
      </c>
      <c r="AJ964" s="59">
        <v>0.66527777777777797</v>
      </c>
      <c r="AK964" s="60">
        <v>3</v>
      </c>
    </row>
    <row r="965" spans="32:37" x14ac:dyDescent="0.3">
      <c r="AF965" s="59">
        <v>0.66597222222222197</v>
      </c>
      <c r="AG965" s="60">
        <v>2</v>
      </c>
      <c r="AJ965" s="59">
        <v>0.66597222222222197</v>
      </c>
      <c r="AK965" s="60">
        <v>3</v>
      </c>
    </row>
    <row r="966" spans="32:37" x14ac:dyDescent="0.3">
      <c r="AF966" s="59">
        <v>0.66666666666666696</v>
      </c>
      <c r="AG966" s="60">
        <v>2</v>
      </c>
      <c r="AJ966" s="59">
        <v>0.66666666666666696</v>
      </c>
      <c r="AK966" s="60">
        <v>3</v>
      </c>
    </row>
    <row r="967" spans="32:37" x14ac:dyDescent="0.3">
      <c r="AF967" s="59">
        <v>0.66736111111111096</v>
      </c>
      <c r="AG967" s="60">
        <v>2</v>
      </c>
      <c r="AJ967" s="59">
        <v>0.66736111111111096</v>
      </c>
      <c r="AK967" s="60">
        <v>3</v>
      </c>
    </row>
    <row r="968" spans="32:37" x14ac:dyDescent="0.3">
      <c r="AF968" s="59">
        <v>0.66805555555555596</v>
      </c>
      <c r="AG968" s="60">
        <v>2</v>
      </c>
      <c r="AJ968" s="59">
        <v>0.66805555555555596</v>
      </c>
      <c r="AK968" s="60">
        <v>3</v>
      </c>
    </row>
    <row r="969" spans="32:37" x14ac:dyDescent="0.3">
      <c r="AF969" s="59">
        <v>0.66874999999999996</v>
      </c>
      <c r="AG969" s="60">
        <v>2</v>
      </c>
      <c r="AJ969" s="59">
        <v>0.66874999999999996</v>
      </c>
      <c r="AK969" s="60">
        <v>3</v>
      </c>
    </row>
    <row r="970" spans="32:37" x14ac:dyDescent="0.3">
      <c r="AF970" s="59">
        <v>0.66944444444444495</v>
      </c>
      <c r="AG970" s="60">
        <v>2</v>
      </c>
      <c r="AJ970" s="59">
        <v>0.66944444444444495</v>
      </c>
      <c r="AK970" s="60">
        <v>3</v>
      </c>
    </row>
    <row r="971" spans="32:37" x14ac:dyDescent="0.3">
      <c r="AF971" s="59">
        <v>0.67013888888888895</v>
      </c>
      <c r="AG971" s="60">
        <v>2</v>
      </c>
      <c r="AJ971" s="59">
        <v>0.67013888888888895</v>
      </c>
      <c r="AK971" s="60">
        <v>3</v>
      </c>
    </row>
    <row r="972" spans="32:37" x14ac:dyDescent="0.3">
      <c r="AF972" s="59">
        <v>0.67083333333333295</v>
      </c>
      <c r="AG972" s="60">
        <v>2</v>
      </c>
      <c r="AJ972" s="59">
        <v>0.67083333333333295</v>
      </c>
      <c r="AK972" s="60">
        <v>3</v>
      </c>
    </row>
    <row r="973" spans="32:37" x14ac:dyDescent="0.3">
      <c r="AF973" s="59">
        <v>0.67152777777777795</v>
      </c>
      <c r="AG973" s="60">
        <v>2</v>
      </c>
      <c r="AJ973" s="59">
        <v>0.67152777777777795</v>
      </c>
      <c r="AK973" s="60">
        <v>3</v>
      </c>
    </row>
    <row r="974" spans="32:37" x14ac:dyDescent="0.3">
      <c r="AF974" s="59">
        <v>0.67222222222222205</v>
      </c>
      <c r="AG974" s="60">
        <v>2</v>
      </c>
      <c r="AJ974" s="59">
        <v>0.67222222222222205</v>
      </c>
      <c r="AK974" s="60">
        <v>3</v>
      </c>
    </row>
    <row r="975" spans="32:37" x14ac:dyDescent="0.3">
      <c r="AF975" s="59">
        <v>0.67291666666666705</v>
      </c>
      <c r="AG975" s="60">
        <v>2</v>
      </c>
      <c r="AJ975" s="59">
        <v>0.67291666666666705</v>
      </c>
      <c r="AK975" s="60">
        <v>3</v>
      </c>
    </row>
    <row r="976" spans="32:37" x14ac:dyDescent="0.3">
      <c r="AF976" s="59">
        <v>0.67361111111111105</v>
      </c>
      <c r="AG976" s="60">
        <v>2</v>
      </c>
      <c r="AJ976" s="59">
        <v>0.67361111111111105</v>
      </c>
      <c r="AK976" s="60">
        <v>3</v>
      </c>
    </row>
    <row r="977" spans="32:37" x14ac:dyDescent="0.3">
      <c r="AF977" s="59">
        <v>0.67430555555555605</v>
      </c>
      <c r="AG977" s="60">
        <v>2</v>
      </c>
      <c r="AJ977" s="59">
        <v>0.67430555555555605</v>
      </c>
      <c r="AK977" s="60">
        <v>3</v>
      </c>
    </row>
    <row r="978" spans="32:37" x14ac:dyDescent="0.3">
      <c r="AF978" s="59">
        <v>0.67500000000000004</v>
      </c>
      <c r="AG978" s="60">
        <v>2</v>
      </c>
      <c r="AJ978" s="59">
        <v>0.67500000000000004</v>
      </c>
      <c r="AK978" s="60">
        <v>3</v>
      </c>
    </row>
    <row r="979" spans="32:37" x14ac:dyDescent="0.3">
      <c r="AF979" s="59">
        <v>0.67569444444444404</v>
      </c>
      <c r="AG979" s="60">
        <v>2</v>
      </c>
      <c r="AJ979" s="59">
        <v>0.67569444444444404</v>
      </c>
      <c r="AK979" s="60">
        <v>3</v>
      </c>
    </row>
    <row r="980" spans="32:37" x14ac:dyDescent="0.3">
      <c r="AF980" s="59">
        <v>0.67638888888888904</v>
      </c>
      <c r="AG980" s="60">
        <v>2</v>
      </c>
      <c r="AJ980" s="59">
        <v>0.67638888888888904</v>
      </c>
      <c r="AK980" s="60">
        <v>3</v>
      </c>
    </row>
    <row r="981" spans="32:37" x14ac:dyDescent="0.3">
      <c r="AF981" s="59">
        <v>0.67708333333333304</v>
      </c>
      <c r="AG981" s="60">
        <v>2</v>
      </c>
      <c r="AJ981" s="59">
        <v>0.67708333333333304</v>
      </c>
      <c r="AK981" s="60">
        <v>3</v>
      </c>
    </row>
    <row r="982" spans="32:37" x14ac:dyDescent="0.3">
      <c r="AF982" s="59">
        <v>0.67777777777777803</v>
      </c>
      <c r="AG982" s="60">
        <v>2</v>
      </c>
      <c r="AJ982" s="59">
        <v>0.67777777777777803</v>
      </c>
      <c r="AK982" s="60">
        <v>3</v>
      </c>
    </row>
    <row r="983" spans="32:37" x14ac:dyDescent="0.3">
      <c r="AF983" s="59">
        <v>0.67847222222222203</v>
      </c>
      <c r="AG983" s="60">
        <v>2</v>
      </c>
      <c r="AJ983" s="59">
        <v>0.67847222222222203</v>
      </c>
      <c r="AK983" s="60">
        <v>3</v>
      </c>
    </row>
    <row r="984" spans="32:37" x14ac:dyDescent="0.3">
      <c r="AF984" s="59">
        <v>0.67916666666666703</v>
      </c>
      <c r="AG984" s="60">
        <v>2</v>
      </c>
      <c r="AJ984" s="59">
        <v>0.67916666666666703</v>
      </c>
      <c r="AK984" s="60">
        <v>3</v>
      </c>
    </row>
    <row r="985" spans="32:37" x14ac:dyDescent="0.3">
      <c r="AF985" s="59">
        <v>0.67986111111111103</v>
      </c>
      <c r="AG985" s="60">
        <v>2</v>
      </c>
      <c r="AJ985" s="59">
        <v>0.67986111111111103</v>
      </c>
      <c r="AK985" s="60">
        <v>3</v>
      </c>
    </row>
    <row r="986" spans="32:37" x14ac:dyDescent="0.3">
      <c r="AF986" s="59">
        <v>0.68055555555555602</v>
      </c>
      <c r="AG986" s="60">
        <v>2</v>
      </c>
      <c r="AJ986" s="59">
        <v>0.68055555555555602</v>
      </c>
      <c r="AK986" s="60">
        <v>3</v>
      </c>
    </row>
    <row r="987" spans="32:37" x14ac:dyDescent="0.3">
      <c r="AF987" s="59">
        <v>0.68125000000000002</v>
      </c>
      <c r="AG987" s="60">
        <v>2</v>
      </c>
      <c r="AJ987" s="59">
        <v>0.68125000000000002</v>
      </c>
      <c r="AK987" s="60">
        <v>3</v>
      </c>
    </row>
    <row r="988" spans="32:37" x14ac:dyDescent="0.3">
      <c r="AF988" s="59">
        <v>0.68194444444444402</v>
      </c>
      <c r="AG988" s="60">
        <v>2</v>
      </c>
      <c r="AJ988" s="59">
        <v>0.68194444444444402</v>
      </c>
      <c r="AK988" s="60">
        <v>3</v>
      </c>
    </row>
    <row r="989" spans="32:37" x14ac:dyDescent="0.3">
      <c r="AF989" s="59">
        <v>0.68263888888888902</v>
      </c>
      <c r="AG989" s="60">
        <v>2</v>
      </c>
      <c r="AJ989" s="59">
        <v>0.68263888888888902</v>
      </c>
      <c r="AK989" s="60">
        <v>3</v>
      </c>
    </row>
    <row r="990" spans="32:37" x14ac:dyDescent="0.3">
      <c r="AF990" s="59">
        <v>0.68333333333333302</v>
      </c>
      <c r="AG990" s="60">
        <v>2</v>
      </c>
      <c r="AJ990" s="59">
        <v>0.68333333333333302</v>
      </c>
      <c r="AK990" s="60">
        <v>3</v>
      </c>
    </row>
    <row r="991" spans="32:37" x14ac:dyDescent="0.3">
      <c r="AF991" s="59">
        <v>0.68402777777777801</v>
      </c>
      <c r="AG991" s="60">
        <v>2</v>
      </c>
      <c r="AJ991" s="59">
        <v>0.68402777777777801</v>
      </c>
      <c r="AK991" s="60">
        <v>3</v>
      </c>
    </row>
    <row r="992" spans="32:37" x14ac:dyDescent="0.3">
      <c r="AF992" s="59">
        <v>0.68472222222222201</v>
      </c>
      <c r="AG992" s="60">
        <v>2</v>
      </c>
      <c r="AJ992" s="59">
        <v>0.68472222222222201</v>
      </c>
      <c r="AK992" s="60">
        <v>3</v>
      </c>
    </row>
    <row r="993" spans="32:37" x14ac:dyDescent="0.3">
      <c r="AF993" s="59">
        <v>0.68541666666666701</v>
      </c>
      <c r="AG993" s="60">
        <v>2</v>
      </c>
      <c r="AJ993" s="59">
        <v>0.68541666666666701</v>
      </c>
      <c r="AK993" s="60">
        <v>3</v>
      </c>
    </row>
    <row r="994" spans="32:37" x14ac:dyDescent="0.3">
      <c r="AF994" s="59">
        <v>0.68611111111111101</v>
      </c>
      <c r="AG994" s="60">
        <v>2</v>
      </c>
      <c r="AJ994" s="59">
        <v>0.68611111111111101</v>
      </c>
      <c r="AK994" s="60">
        <v>3</v>
      </c>
    </row>
    <row r="995" spans="32:37" x14ac:dyDescent="0.3">
      <c r="AF995" s="59">
        <v>0.686805555555556</v>
      </c>
      <c r="AG995" s="60">
        <v>2</v>
      </c>
      <c r="AJ995" s="59">
        <v>0.686805555555556</v>
      </c>
      <c r="AK995" s="60">
        <v>3</v>
      </c>
    </row>
    <row r="996" spans="32:37" x14ac:dyDescent="0.3">
      <c r="AF996" s="59">
        <v>0.6875</v>
      </c>
      <c r="AG996" s="60">
        <v>2</v>
      </c>
      <c r="AJ996" s="59">
        <v>0.6875</v>
      </c>
      <c r="AK996" s="60">
        <v>3</v>
      </c>
    </row>
    <row r="997" spans="32:37" x14ac:dyDescent="0.3">
      <c r="AF997" s="59">
        <v>0.688194444444444</v>
      </c>
      <c r="AG997" s="60">
        <v>2</v>
      </c>
      <c r="AJ997" s="59">
        <v>0.688194444444444</v>
      </c>
      <c r="AK997" s="60">
        <v>3</v>
      </c>
    </row>
    <row r="998" spans="32:37" x14ac:dyDescent="0.3">
      <c r="AF998" s="59">
        <v>0.68888888888888899</v>
      </c>
      <c r="AG998" s="60">
        <v>2</v>
      </c>
      <c r="AJ998" s="59">
        <v>0.68888888888888899</v>
      </c>
      <c r="AK998" s="60">
        <v>3</v>
      </c>
    </row>
    <row r="999" spans="32:37" x14ac:dyDescent="0.3">
      <c r="AF999" s="59">
        <v>0.68958333333333299</v>
      </c>
      <c r="AG999" s="60">
        <v>2</v>
      </c>
      <c r="AJ999" s="59">
        <v>0.68958333333333299</v>
      </c>
      <c r="AK999" s="60">
        <v>3</v>
      </c>
    </row>
    <row r="1000" spans="32:37" x14ac:dyDescent="0.3">
      <c r="AF1000" s="59">
        <v>0.69027777777777799</v>
      </c>
      <c r="AG1000" s="60">
        <v>2</v>
      </c>
      <c r="AJ1000" s="59">
        <v>0.69027777777777799</v>
      </c>
      <c r="AK1000" s="60">
        <v>3</v>
      </c>
    </row>
    <row r="1001" spans="32:37" x14ac:dyDescent="0.3">
      <c r="AF1001" s="59">
        <v>0.69097222222222199</v>
      </c>
      <c r="AG1001" s="60">
        <v>2</v>
      </c>
      <c r="AJ1001" s="59">
        <v>0.69097222222222199</v>
      </c>
      <c r="AK1001" s="60">
        <v>3</v>
      </c>
    </row>
    <row r="1002" spans="32:37" x14ac:dyDescent="0.3">
      <c r="AF1002" s="59">
        <v>0.69166666666666698</v>
      </c>
      <c r="AG1002" s="60">
        <v>2</v>
      </c>
      <c r="AJ1002" s="59">
        <v>0.69166666666666698</v>
      </c>
      <c r="AK1002" s="60">
        <v>3</v>
      </c>
    </row>
    <row r="1003" spans="32:37" x14ac:dyDescent="0.3">
      <c r="AF1003" s="59">
        <v>0.69236111111111098</v>
      </c>
      <c r="AG1003" s="60">
        <v>2</v>
      </c>
      <c r="AJ1003" s="59">
        <v>0.69236111111111098</v>
      </c>
      <c r="AK1003" s="60">
        <v>3</v>
      </c>
    </row>
    <row r="1004" spans="32:37" x14ac:dyDescent="0.3">
      <c r="AF1004" s="59">
        <v>0.69305555555555598</v>
      </c>
      <c r="AG1004" s="60">
        <v>2</v>
      </c>
      <c r="AJ1004" s="59">
        <v>0.69305555555555598</v>
      </c>
      <c r="AK1004" s="60">
        <v>3</v>
      </c>
    </row>
    <row r="1005" spans="32:37" x14ac:dyDescent="0.3">
      <c r="AF1005" s="59">
        <v>0.69374999999999998</v>
      </c>
      <c r="AG1005" s="60">
        <v>2</v>
      </c>
      <c r="AJ1005" s="59">
        <v>0.69374999999999998</v>
      </c>
      <c r="AK1005" s="60">
        <v>3</v>
      </c>
    </row>
    <row r="1006" spans="32:37" x14ac:dyDescent="0.3">
      <c r="AF1006" s="59">
        <v>0.69444444444444398</v>
      </c>
      <c r="AG1006" s="60">
        <v>2</v>
      </c>
      <c r="AJ1006" s="59">
        <v>0.69444444444444398</v>
      </c>
      <c r="AK1006" s="60">
        <v>3</v>
      </c>
    </row>
    <row r="1007" spans="32:37" x14ac:dyDescent="0.3">
      <c r="AF1007" s="59">
        <v>0.69513888888888897</v>
      </c>
      <c r="AG1007" s="60">
        <v>2</v>
      </c>
      <c r="AJ1007" s="59">
        <v>0.69513888888888897</v>
      </c>
      <c r="AK1007" s="60">
        <v>3</v>
      </c>
    </row>
    <row r="1008" spans="32:37" x14ac:dyDescent="0.3">
      <c r="AF1008" s="59">
        <v>0.69583333333333297</v>
      </c>
      <c r="AG1008" s="60">
        <v>2</v>
      </c>
      <c r="AJ1008" s="59">
        <v>0.69583333333333297</v>
      </c>
      <c r="AK1008" s="60">
        <v>3</v>
      </c>
    </row>
    <row r="1009" spans="32:37" x14ac:dyDescent="0.3">
      <c r="AF1009" s="59">
        <v>0.69652777777777797</v>
      </c>
      <c r="AG1009" s="60">
        <v>2</v>
      </c>
      <c r="AJ1009" s="59">
        <v>0.69652777777777797</v>
      </c>
      <c r="AK1009" s="60">
        <v>3</v>
      </c>
    </row>
    <row r="1010" spans="32:37" x14ac:dyDescent="0.3">
      <c r="AF1010" s="59">
        <v>0.69722222222222197</v>
      </c>
      <c r="AG1010" s="60">
        <v>2</v>
      </c>
      <c r="AJ1010" s="59">
        <v>0.69722222222222197</v>
      </c>
      <c r="AK1010" s="60">
        <v>3</v>
      </c>
    </row>
    <row r="1011" spans="32:37" x14ac:dyDescent="0.3">
      <c r="AF1011" s="59">
        <v>0.69791666666666696</v>
      </c>
      <c r="AG1011" s="60">
        <v>2</v>
      </c>
      <c r="AJ1011" s="59">
        <v>0.69791666666666696</v>
      </c>
      <c r="AK1011" s="60">
        <v>3</v>
      </c>
    </row>
    <row r="1012" spans="32:37" x14ac:dyDescent="0.3">
      <c r="AF1012" s="59">
        <v>0.69861111111111096</v>
      </c>
      <c r="AG1012" s="60">
        <v>2</v>
      </c>
      <c r="AJ1012" s="59">
        <v>0.69861111111111096</v>
      </c>
      <c r="AK1012" s="60">
        <v>3</v>
      </c>
    </row>
    <row r="1013" spans="32:37" x14ac:dyDescent="0.3">
      <c r="AF1013" s="59">
        <v>0.69930555555555596</v>
      </c>
      <c r="AG1013" s="60">
        <v>2</v>
      </c>
      <c r="AJ1013" s="59">
        <v>0.69930555555555596</v>
      </c>
      <c r="AK1013" s="60">
        <v>3</v>
      </c>
    </row>
    <row r="1014" spans="32:37" x14ac:dyDescent="0.3">
      <c r="AF1014" s="59">
        <v>0.7</v>
      </c>
      <c r="AG1014" s="60">
        <v>2</v>
      </c>
      <c r="AJ1014" s="59">
        <v>0.7</v>
      </c>
      <c r="AK1014" s="60">
        <v>3</v>
      </c>
    </row>
    <row r="1015" spans="32:37" x14ac:dyDescent="0.3">
      <c r="AF1015" s="59">
        <v>0.70069444444444495</v>
      </c>
      <c r="AG1015" s="60">
        <v>2</v>
      </c>
      <c r="AJ1015" s="59">
        <v>0.70069444444444495</v>
      </c>
      <c r="AK1015" s="60">
        <v>3</v>
      </c>
    </row>
    <row r="1016" spans="32:37" x14ac:dyDescent="0.3">
      <c r="AF1016" s="59">
        <v>0.70138888888888895</v>
      </c>
      <c r="AG1016" s="60">
        <v>2</v>
      </c>
      <c r="AJ1016" s="59">
        <v>0.70138888888888895</v>
      </c>
      <c r="AK1016" s="60">
        <v>3</v>
      </c>
    </row>
    <row r="1017" spans="32:37" x14ac:dyDescent="0.3">
      <c r="AF1017" s="59">
        <v>0.70208333333333295</v>
      </c>
      <c r="AG1017" s="60">
        <v>2</v>
      </c>
      <c r="AJ1017" s="59">
        <v>0.70208333333333295</v>
      </c>
      <c r="AK1017" s="60">
        <v>3</v>
      </c>
    </row>
    <row r="1018" spans="32:37" x14ac:dyDescent="0.3">
      <c r="AF1018" s="59">
        <v>0.70277777777777795</v>
      </c>
      <c r="AG1018" s="60">
        <v>2</v>
      </c>
      <c r="AJ1018" s="59">
        <v>0.70277777777777795</v>
      </c>
      <c r="AK1018" s="60">
        <v>3</v>
      </c>
    </row>
    <row r="1019" spans="32:37" x14ac:dyDescent="0.3">
      <c r="AF1019" s="59">
        <v>0.70347222222222205</v>
      </c>
      <c r="AG1019" s="60">
        <v>2</v>
      </c>
      <c r="AJ1019" s="59">
        <v>0.70347222222222205</v>
      </c>
      <c r="AK1019" s="60">
        <v>3</v>
      </c>
    </row>
    <row r="1020" spans="32:37" x14ac:dyDescent="0.3">
      <c r="AF1020" s="59">
        <v>0.70416666666666705</v>
      </c>
      <c r="AG1020" s="60">
        <v>2</v>
      </c>
      <c r="AJ1020" s="59">
        <v>0.70416666666666705</v>
      </c>
      <c r="AK1020" s="60">
        <v>3</v>
      </c>
    </row>
    <row r="1021" spans="32:37" x14ac:dyDescent="0.3">
      <c r="AF1021" s="59">
        <v>0.70486111111111105</v>
      </c>
      <c r="AG1021" s="60">
        <v>2</v>
      </c>
      <c r="AJ1021" s="59">
        <v>0.70486111111111105</v>
      </c>
      <c r="AK1021" s="60">
        <v>3</v>
      </c>
    </row>
    <row r="1022" spans="32:37" x14ac:dyDescent="0.3">
      <c r="AF1022" s="59">
        <v>0.70555555555555605</v>
      </c>
      <c r="AG1022" s="60">
        <v>2</v>
      </c>
      <c r="AJ1022" s="59">
        <v>0.70555555555555605</v>
      </c>
      <c r="AK1022" s="60">
        <v>3</v>
      </c>
    </row>
    <row r="1023" spans="32:37" x14ac:dyDescent="0.3">
      <c r="AF1023" s="59">
        <v>0.70625000000000004</v>
      </c>
      <c r="AG1023" s="60">
        <v>2</v>
      </c>
      <c r="AJ1023" s="59">
        <v>0.70625000000000004</v>
      </c>
      <c r="AK1023" s="60">
        <v>3</v>
      </c>
    </row>
    <row r="1024" spans="32:37" x14ac:dyDescent="0.3">
      <c r="AF1024" s="59">
        <v>0.70694444444444404</v>
      </c>
      <c r="AG1024" s="60">
        <v>2</v>
      </c>
      <c r="AJ1024" s="59">
        <v>0.70694444444444404</v>
      </c>
      <c r="AK1024" s="60">
        <v>3</v>
      </c>
    </row>
    <row r="1025" spans="32:37" x14ac:dyDescent="0.3">
      <c r="AF1025" s="59">
        <v>0.70763888888888904</v>
      </c>
      <c r="AG1025" s="60">
        <v>2</v>
      </c>
      <c r="AJ1025" s="59">
        <v>0.70763888888888904</v>
      </c>
      <c r="AK1025" s="60">
        <v>3</v>
      </c>
    </row>
    <row r="1026" spans="32:37" x14ac:dyDescent="0.3">
      <c r="AF1026" s="59">
        <v>0.70833333333333304</v>
      </c>
      <c r="AG1026" s="60">
        <v>2</v>
      </c>
      <c r="AJ1026" s="59">
        <v>0.70833333333333304</v>
      </c>
      <c r="AK1026" s="60">
        <v>3</v>
      </c>
    </row>
    <row r="1027" spans="32:37" x14ac:dyDescent="0.3">
      <c r="AF1027" s="59">
        <v>0.70902777777777803</v>
      </c>
      <c r="AG1027" s="60">
        <v>2</v>
      </c>
      <c r="AJ1027" s="59">
        <v>0.70902777777777803</v>
      </c>
      <c r="AK1027" s="60">
        <v>3</v>
      </c>
    </row>
    <row r="1028" spans="32:37" x14ac:dyDescent="0.3">
      <c r="AF1028" s="59">
        <v>0.70972222222222203</v>
      </c>
      <c r="AG1028" s="60">
        <v>2</v>
      </c>
      <c r="AJ1028" s="59">
        <v>0.70972222222222203</v>
      </c>
      <c r="AK1028" s="60">
        <v>3</v>
      </c>
    </row>
    <row r="1029" spans="32:37" x14ac:dyDescent="0.3">
      <c r="AF1029" s="59">
        <v>0.71041666666666703</v>
      </c>
      <c r="AG1029" s="60">
        <v>2</v>
      </c>
      <c r="AJ1029" s="59">
        <v>0.71041666666666703</v>
      </c>
      <c r="AK1029" s="60">
        <v>3</v>
      </c>
    </row>
    <row r="1030" spans="32:37" x14ac:dyDescent="0.3">
      <c r="AF1030" s="59">
        <v>0.71111111111111103</v>
      </c>
      <c r="AG1030" s="60">
        <v>2</v>
      </c>
      <c r="AJ1030" s="59">
        <v>0.71111111111111103</v>
      </c>
      <c r="AK1030" s="60">
        <v>3</v>
      </c>
    </row>
    <row r="1031" spans="32:37" x14ac:dyDescent="0.3">
      <c r="AF1031" s="59">
        <v>0.71180555555555602</v>
      </c>
      <c r="AG1031" s="60">
        <v>2</v>
      </c>
      <c r="AJ1031" s="59">
        <v>0.71180555555555602</v>
      </c>
      <c r="AK1031" s="60">
        <v>3</v>
      </c>
    </row>
    <row r="1032" spans="32:37" x14ac:dyDescent="0.3">
      <c r="AF1032" s="59">
        <v>0.71250000000000002</v>
      </c>
      <c r="AG1032" s="60">
        <v>2</v>
      </c>
      <c r="AJ1032" s="59">
        <v>0.71250000000000002</v>
      </c>
      <c r="AK1032" s="60">
        <v>3</v>
      </c>
    </row>
    <row r="1033" spans="32:37" x14ac:dyDescent="0.3">
      <c r="AF1033" s="59">
        <v>0.71319444444444402</v>
      </c>
      <c r="AG1033" s="60">
        <v>2</v>
      </c>
      <c r="AJ1033" s="59">
        <v>0.71319444444444402</v>
      </c>
      <c r="AK1033" s="60">
        <v>3</v>
      </c>
    </row>
    <row r="1034" spans="32:37" x14ac:dyDescent="0.3">
      <c r="AF1034" s="59">
        <v>0.71388888888888902</v>
      </c>
      <c r="AG1034" s="60">
        <v>2</v>
      </c>
      <c r="AJ1034" s="59">
        <v>0.71388888888888902</v>
      </c>
      <c r="AK1034" s="60">
        <v>3</v>
      </c>
    </row>
    <row r="1035" spans="32:37" x14ac:dyDescent="0.3">
      <c r="AF1035" s="59">
        <v>0.71458333333333302</v>
      </c>
      <c r="AG1035" s="60">
        <v>2</v>
      </c>
      <c r="AJ1035" s="59">
        <v>0.71458333333333302</v>
      </c>
      <c r="AK1035" s="60">
        <v>3</v>
      </c>
    </row>
    <row r="1036" spans="32:37" x14ac:dyDescent="0.3">
      <c r="AF1036" s="59">
        <v>0.71527777777777801</v>
      </c>
      <c r="AG1036" s="60">
        <v>2</v>
      </c>
      <c r="AJ1036" s="59">
        <v>0.71527777777777801</v>
      </c>
      <c r="AK1036" s="60">
        <v>3</v>
      </c>
    </row>
    <row r="1037" spans="32:37" x14ac:dyDescent="0.3">
      <c r="AF1037" s="59">
        <v>0.71597222222222201</v>
      </c>
      <c r="AG1037" s="60">
        <v>2</v>
      </c>
      <c r="AJ1037" s="59">
        <v>0.71597222222222201</v>
      </c>
      <c r="AK1037" s="60">
        <v>3</v>
      </c>
    </row>
    <row r="1038" spans="32:37" x14ac:dyDescent="0.3">
      <c r="AF1038" s="59">
        <v>0.71666666666666701</v>
      </c>
      <c r="AG1038" s="60">
        <v>2</v>
      </c>
      <c r="AJ1038" s="59">
        <v>0.71666666666666701</v>
      </c>
      <c r="AK1038" s="60">
        <v>3</v>
      </c>
    </row>
    <row r="1039" spans="32:37" x14ac:dyDescent="0.3">
      <c r="AF1039" s="59">
        <v>0.71736111111111101</v>
      </c>
      <c r="AG1039" s="60">
        <v>2</v>
      </c>
      <c r="AJ1039" s="59">
        <v>0.71736111111111101</v>
      </c>
      <c r="AK1039" s="60">
        <v>3</v>
      </c>
    </row>
    <row r="1040" spans="32:37" x14ac:dyDescent="0.3">
      <c r="AF1040" s="59">
        <v>0.718055555555556</v>
      </c>
      <c r="AG1040" s="60">
        <v>2</v>
      </c>
      <c r="AJ1040" s="59">
        <v>0.718055555555556</v>
      </c>
      <c r="AK1040" s="60">
        <v>3</v>
      </c>
    </row>
    <row r="1041" spans="32:37" x14ac:dyDescent="0.3">
      <c r="AF1041" s="59">
        <v>0.71875</v>
      </c>
      <c r="AG1041" s="60">
        <v>2</v>
      </c>
      <c r="AJ1041" s="59">
        <v>0.71875</v>
      </c>
      <c r="AK1041" s="60">
        <v>3</v>
      </c>
    </row>
    <row r="1042" spans="32:37" x14ac:dyDescent="0.3">
      <c r="AF1042" s="59">
        <v>0.719444444444444</v>
      </c>
      <c r="AG1042" s="60">
        <v>2</v>
      </c>
      <c r="AJ1042" s="59">
        <v>0.719444444444444</v>
      </c>
      <c r="AK1042" s="60">
        <v>3</v>
      </c>
    </row>
    <row r="1043" spans="32:37" x14ac:dyDescent="0.3">
      <c r="AF1043" s="59">
        <v>0.72013888888888899</v>
      </c>
      <c r="AG1043" s="60">
        <v>2</v>
      </c>
      <c r="AJ1043" s="59">
        <v>0.72013888888888899</v>
      </c>
      <c r="AK1043" s="60">
        <v>3</v>
      </c>
    </row>
    <row r="1044" spans="32:37" x14ac:dyDescent="0.3">
      <c r="AF1044" s="59">
        <v>0.72083333333333299</v>
      </c>
      <c r="AG1044" s="60">
        <v>2</v>
      </c>
      <c r="AJ1044" s="59">
        <v>0.72083333333333299</v>
      </c>
      <c r="AK1044" s="60">
        <v>3</v>
      </c>
    </row>
    <row r="1045" spans="32:37" x14ac:dyDescent="0.3">
      <c r="AF1045" s="59">
        <v>0.72152777777777799</v>
      </c>
      <c r="AG1045" s="60">
        <v>2</v>
      </c>
      <c r="AJ1045" s="59">
        <v>0.72152777777777799</v>
      </c>
      <c r="AK1045" s="60">
        <v>3</v>
      </c>
    </row>
    <row r="1046" spans="32:37" x14ac:dyDescent="0.3">
      <c r="AF1046" s="59">
        <v>0.72222222222222199</v>
      </c>
      <c r="AG1046" s="60">
        <v>2</v>
      </c>
      <c r="AJ1046" s="59">
        <v>0.72222222222222199</v>
      </c>
      <c r="AK1046" s="60">
        <v>3</v>
      </c>
    </row>
    <row r="1047" spans="32:37" x14ac:dyDescent="0.3">
      <c r="AF1047" s="59">
        <v>0.72291666666666698</v>
      </c>
      <c r="AG1047" s="60">
        <v>2</v>
      </c>
      <c r="AJ1047" s="59">
        <v>0.72291666666666698</v>
      </c>
      <c r="AK1047" s="60">
        <v>3</v>
      </c>
    </row>
    <row r="1048" spans="32:37" x14ac:dyDescent="0.3">
      <c r="AF1048" s="59">
        <v>0.72361111111111098</v>
      </c>
      <c r="AG1048" s="60">
        <v>2</v>
      </c>
      <c r="AJ1048" s="59">
        <v>0.72361111111111098</v>
      </c>
      <c r="AK1048" s="60">
        <v>3</v>
      </c>
    </row>
    <row r="1049" spans="32:37" x14ac:dyDescent="0.3">
      <c r="AF1049" s="59">
        <v>0.72430555555555598</v>
      </c>
      <c r="AG1049" s="60">
        <v>2</v>
      </c>
      <c r="AJ1049" s="59">
        <v>0.72430555555555598</v>
      </c>
      <c r="AK1049" s="60">
        <v>3</v>
      </c>
    </row>
    <row r="1050" spans="32:37" x14ac:dyDescent="0.3">
      <c r="AF1050" s="59">
        <v>0.72499999999999998</v>
      </c>
      <c r="AG1050" s="60">
        <v>2</v>
      </c>
      <c r="AJ1050" s="59">
        <v>0.72499999999999998</v>
      </c>
      <c r="AK1050" s="60">
        <v>3</v>
      </c>
    </row>
    <row r="1051" spans="32:37" x14ac:dyDescent="0.3">
      <c r="AF1051" s="59">
        <v>0.72569444444444398</v>
      </c>
      <c r="AG1051" s="60">
        <v>2</v>
      </c>
      <c r="AJ1051" s="59">
        <v>0.72569444444444398</v>
      </c>
      <c r="AK1051" s="60">
        <v>3</v>
      </c>
    </row>
    <row r="1052" spans="32:37" x14ac:dyDescent="0.3">
      <c r="AF1052" s="59">
        <v>0.72638888888888897</v>
      </c>
      <c r="AG1052" s="60">
        <v>2</v>
      </c>
      <c r="AJ1052" s="59">
        <v>0.72638888888888897</v>
      </c>
      <c r="AK1052" s="60">
        <v>3</v>
      </c>
    </row>
    <row r="1053" spans="32:37" x14ac:dyDescent="0.3">
      <c r="AF1053" s="59">
        <v>0.72708333333333297</v>
      </c>
      <c r="AG1053" s="60">
        <v>2</v>
      </c>
      <c r="AJ1053" s="59">
        <v>0.72708333333333297</v>
      </c>
      <c r="AK1053" s="60">
        <v>3</v>
      </c>
    </row>
    <row r="1054" spans="32:37" x14ac:dyDescent="0.3">
      <c r="AF1054" s="59">
        <v>0.72777777777777797</v>
      </c>
      <c r="AG1054" s="60">
        <v>2</v>
      </c>
      <c r="AJ1054" s="59">
        <v>0.72777777777777797</v>
      </c>
      <c r="AK1054" s="60">
        <v>3</v>
      </c>
    </row>
    <row r="1055" spans="32:37" x14ac:dyDescent="0.3">
      <c r="AF1055" s="59">
        <v>0.72847222222222197</v>
      </c>
      <c r="AG1055" s="60">
        <v>2</v>
      </c>
      <c r="AJ1055" s="59">
        <v>0.72847222222222197</v>
      </c>
      <c r="AK1055" s="60">
        <v>3</v>
      </c>
    </row>
    <row r="1056" spans="32:37" x14ac:dyDescent="0.3">
      <c r="AF1056" s="59">
        <v>0.72916666666666696</v>
      </c>
      <c r="AG1056" s="60">
        <v>2</v>
      </c>
      <c r="AJ1056" s="59">
        <v>0.72916666666666696</v>
      </c>
      <c r="AK1056" s="60">
        <v>3</v>
      </c>
    </row>
    <row r="1057" spans="32:37" x14ac:dyDescent="0.3">
      <c r="AF1057" s="59">
        <v>0.72986111111111096</v>
      </c>
      <c r="AG1057" s="60">
        <v>2</v>
      </c>
      <c r="AJ1057" s="59">
        <v>0.72986111111111096</v>
      </c>
      <c r="AK1057" s="60">
        <v>3</v>
      </c>
    </row>
    <row r="1058" spans="32:37" x14ac:dyDescent="0.3">
      <c r="AF1058" s="59">
        <v>0.73055555555555596</v>
      </c>
      <c r="AG1058" s="60">
        <v>2</v>
      </c>
      <c r="AJ1058" s="59">
        <v>0.73055555555555596</v>
      </c>
      <c r="AK1058" s="60">
        <v>3</v>
      </c>
    </row>
    <row r="1059" spans="32:37" x14ac:dyDescent="0.3">
      <c r="AF1059" s="59">
        <v>0.73124999999999996</v>
      </c>
      <c r="AG1059" s="60">
        <v>2</v>
      </c>
      <c r="AJ1059" s="59">
        <v>0.73124999999999996</v>
      </c>
      <c r="AK1059" s="60">
        <v>3</v>
      </c>
    </row>
    <row r="1060" spans="32:37" x14ac:dyDescent="0.3">
      <c r="AF1060" s="59">
        <v>0.73194444444444495</v>
      </c>
      <c r="AG1060" s="60">
        <v>2</v>
      </c>
      <c r="AJ1060" s="59">
        <v>0.73194444444444495</v>
      </c>
      <c r="AK1060" s="60">
        <v>3</v>
      </c>
    </row>
    <row r="1061" spans="32:37" x14ac:dyDescent="0.3">
      <c r="AF1061" s="59">
        <v>0.73263888888888895</v>
      </c>
      <c r="AG1061" s="60">
        <v>2</v>
      </c>
      <c r="AJ1061" s="59">
        <v>0.73263888888888895</v>
      </c>
      <c r="AK1061" s="60">
        <v>3</v>
      </c>
    </row>
    <row r="1062" spans="32:37" x14ac:dyDescent="0.3">
      <c r="AF1062" s="59">
        <v>0.73333333333333295</v>
      </c>
      <c r="AG1062" s="60">
        <v>2</v>
      </c>
      <c r="AJ1062" s="59">
        <v>0.73333333333333295</v>
      </c>
      <c r="AK1062" s="60">
        <v>3</v>
      </c>
    </row>
    <row r="1063" spans="32:37" x14ac:dyDescent="0.3">
      <c r="AF1063" s="59">
        <v>0.73402777777777795</v>
      </c>
      <c r="AG1063" s="60">
        <v>2</v>
      </c>
      <c r="AJ1063" s="59">
        <v>0.73402777777777795</v>
      </c>
      <c r="AK1063" s="60">
        <v>3</v>
      </c>
    </row>
    <row r="1064" spans="32:37" x14ac:dyDescent="0.3">
      <c r="AF1064" s="59">
        <v>0.73472222222222205</v>
      </c>
      <c r="AG1064" s="60">
        <v>2</v>
      </c>
      <c r="AJ1064" s="59">
        <v>0.73472222222222205</v>
      </c>
      <c r="AK1064" s="60">
        <v>3</v>
      </c>
    </row>
    <row r="1065" spans="32:37" x14ac:dyDescent="0.3">
      <c r="AF1065" s="59">
        <v>0.73541666666666705</v>
      </c>
      <c r="AG1065" s="60">
        <v>2</v>
      </c>
      <c r="AJ1065" s="59">
        <v>0.73541666666666705</v>
      </c>
      <c r="AK1065" s="60">
        <v>3</v>
      </c>
    </row>
    <row r="1066" spans="32:37" x14ac:dyDescent="0.3">
      <c r="AF1066" s="59">
        <v>0.73611111111111105</v>
      </c>
      <c r="AG1066" s="60">
        <v>2</v>
      </c>
      <c r="AJ1066" s="59">
        <v>0.73611111111111105</v>
      </c>
      <c r="AK1066" s="60">
        <v>3</v>
      </c>
    </row>
    <row r="1067" spans="32:37" x14ac:dyDescent="0.3">
      <c r="AF1067" s="59">
        <v>0.73680555555555605</v>
      </c>
      <c r="AG1067" s="60">
        <v>2</v>
      </c>
      <c r="AJ1067" s="59">
        <v>0.73680555555555605</v>
      </c>
      <c r="AK1067" s="60">
        <v>3</v>
      </c>
    </row>
    <row r="1068" spans="32:37" x14ac:dyDescent="0.3">
      <c r="AF1068" s="59">
        <v>0.73750000000000004</v>
      </c>
      <c r="AG1068" s="60">
        <v>2</v>
      </c>
      <c r="AJ1068" s="59">
        <v>0.73750000000000004</v>
      </c>
      <c r="AK1068" s="60">
        <v>3</v>
      </c>
    </row>
    <row r="1069" spans="32:37" x14ac:dyDescent="0.3">
      <c r="AF1069" s="59">
        <v>0.73819444444444404</v>
      </c>
      <c r="AG1069" s="60">
        <v>2</v>
      </c>
      <c r="AJ1069" s="59">
        <v>0.73819444444444404</v>
      </c>
      <c r="AK1069" s="60">
        <v>3</v>
      </c>
    </row>
    <row r="1070" spans="32:37" x14ac:dyDescent="0.3">
      <c r="AF1070" s="59">
        <v>0.73888888888888904</v>
      </c>
      <c r="AG1070" s="60">
        <v>2</v>
      </c>
      <c r="AJ1070" s="59">
        <v>0.73888888888888904</v>
      </c>
      <c r="AK1070" s="60">
        <v>3</v>
      </c>
    </row>
    <row r="1071" spans="32:37" x14ac:dyDescent="0.3">
      <c r="AF1071" s="59">
        <v>0.73958333333333304</v>
      </c>
      <c r="AG1071" s="60">
        <v>2</v>
      </c>
      <c r="AJ1071" s="59">
        <v>0.73958333333333304</v>
      </c>
      <c r="AK1071" s="60">
        <v>3</v>
      </c>
    </row>
    <row r="1072" spans="32:37" x14ac:dyDescent="0.3">
      <c r="AF1072" s="59">
        <v>0.74027777777777803</v>
      </c>
      <c r="AG1072" s="60">
        <v>2</v>
      </c>
      <c r="AJ1072" s="59">
        <v>0.74027777777777803</v>
      </c>
      <c r="AK1072" s="60">
        <v>3</v>
      </c>
    </row>
    <row r="1073" spans="32:37" x14ac:dyDescent="0.3">
      <c r="AF1073" s="59">
        <v>0.74097222222222203</v>
      </c>
      <c r="AG1073" s="60">
        <v>2</v>
      </c>
      <c r="AJ1073" s="59">
        <v>0.74097222222222203</v>
      </c>
      <c r="AK1073" s="60">
        <v>3</v>
      </c>
    </row>
    <row r="1074" spans="32:37" x14ac:dyDescent="0.3">
      <c r="AF1074" s="59">
        <v>0.74166666666666703</v>
      </c>
      <c r="AG1074" s="60">
        <v>2</v>
      </c>
      <c r="AJ1074" s="59">
        <v>0.74166666666666703</v>
      </c>
      <c r="AK1074" s="60">
        <v>3</v>
      </c>
    </row>
    <row r="1075" spans="32:37" x14ac:dyDescent="0.3">
      <c r="AF1075" s="59">
        <v>0.74236111111111103</v>
      </c>
      <c r="AG1075" s="60">
        <v>2</v>
      </c>
      <c r="AJ1075" s="59">
        <v>0.74236111111111103</v>
      </c>
      <c r="AK1075" s="60">
        <v>3</v>
      </c>
    </row>
    <row r="1076" spans="32:37" x14ac:dyDescent="0.3">
      <c r="AF1076" s="59">
        <v>0.74305555555555602</v>
      </c>
      <c r="AG1076" s="60">
        <v>2</v>
      </c>
      <c r="AJ1076" s="59">
        <v>0.74305555555555602</v>
      </c>
      <c r="AK1076" s="60">
        <v>3</v>
      </c>
    </row>
    <row r="1077" spans="32:37" x14ac:dyDescent="0.3">
      <c r="AF1077" s="59">
        <v>0.74375000000000002</v>
      </c>
      <c r="AG1077" s="60">
        <v>2</v>
      </c>
      <c r="AJ1077" s="59">
        <v>0.74375000000000002</v>
      </c>
      <c r="AK1077" s="60">
        <v>3</v>
      </c>
    </row>
    <row r="1078" spans="32:37" x14ac:dyDescent="0.3">
      <c r="AF1078" s="59">
        <v>0.74444444444444402</v>
      </c>
      <c r="AG1078" s="60">
        <v>2</v>
      </c>
      <c r="AJ1078" s="59">
        <v>0.74444444444444402</v>
      </c>
      <c r="AK1078" s="60">
        <v>3</v>
      </c>
    </row>
    <row r="1079" spans="32:37" x14ac:dyDescent="0.3">
      <c r="AF1079" s="59">
        <v>0.74513888888888902</v>
      </c>
      <c r="AG1079" s="60">
        <v>2</v>
      </c>
      <c r="AJ1079" s="59">
        <v>0.74513888888888902</v>
      </c>
      <c r="AK1079" s="60">
        <v>3</v>
      </c>
    </row>
    <row r="1080" spans="32:37" x14ac:dyDescent="0.3">
      <c r="AF1080" s="59">
        <v>0.74583333333333302</v>
      </c>
      <c r="AG1080" s="60">
        <v>2</v>
      </c>
      <c r="AJ1080" s="59">
        <v>0.74583333333333302</v>
      </c>
      <c r="AK1080" s="60">
        <v>3</v>
      </c>
    </row>
    <row r="1081" spans="32:37" x14ac:dyDescent="0.3">
      <c r="AF1081" s="59">
        <v>0.74652777777777801</v>
      </c>
      <c r="AG1081" s="60">
        <v>2</v>
      </c>
      <c r="AJ1081" s="59">
        <v>0.74652777777777801</v>
      </c>
      <c r="AK1081" s="60">
        <v>3</v>
      </c>
    </row>
    <row r="1082" spans="32:37" x14ac:dyDescent="0.3">
      <c r="AF1082" s="59">
        <v>0.74722222222222201</v>
      </c>
      <c r="AG1082" s="60">
        <v>2</v>
      </c>
      <c r="AJ1082" s="59">
        <v>0.74722222222222201</v>
      </c>
      <c r="AK1082" s="60">
        <v>3</v>
      </c>
    </row>
    <row r="1083" spans="32:37" x14ac:dyDescent="0.3">
      <c r="AF1083" s="59">
        <v>0.74791666666666701</v>
      </c>
      <c r="AG1083" s="60">
        <v>2</v>
      </c>
      <c r="AJ1083" s="59">
        <v>0.74791666666666701</v>
      </c>
      <c r="AK1083" s="60">
        <v>3</v>
      </c>
    </row>
    <row r="1084" spans="32:37" x14ac:dyDescent="0.3">
      <c r="AF1084" s="59">
        <v>0.74861111111111101</v>
      </c>
      <c r="AG1084" s="60">
        <v>2</v>
      </c>
      <c r="AJ1084" s="59">
        <v>0.74861111111111101</v>
      </c>
      <c r="AK1084" s="60">
        <v>3</v>
      </c>
    </row>
    <row r="1085" spans="32:37" x14ac:dyDescent="0.3">
      <c r="AF1085" s="59">
        <v>0.749305555555556</v>
      </c>
      <c r="AG1085" s="60">
        <v>2</v>
      </c>
      <c r="AJ1085" s="59">
        <v>0.749305555555556</v>
      </c>
      <c r="AK1085" s="60">
        <v>3</v>
      </c>
    </row>
    <row r="1086" spans="32:37" x14ac:dyDescent="0.3">
      <c r="AF1086" s="59">
        <v>0.75</v>
      </c>
      <c r="AG1086" s="60">
        <v>1</v>
      </c>
      <c r="AJ1086" s="59">
        <v>0.75</v>
      </c>
      <c r="AK1086" s="60">
        <v>4</v>
      </c>
    </row>
    <row r="1087" spans="32:37" x14ac:dyDescent="0.3">
      <c r="AF1087" s="59">
        <v>0.750694444444444</v>
      </c>
      <c r="AG1087" s="60">
        <v>1</v>
      </c>
      <c r="AJ1087" s="59">
        <v>0.750694444444444</v>
      </c>
      <c r="AK1087" s="60">
        <v>4</v>
      </c>
    </row>
    <row r="1088" spans="32:37" x14ac:dyDescent="0.3">
      <c r="AF1088" s="59">
        <v>0.75138888888888899</v>
      </c>
      <c r="AG1088" s="60">
        <v>1</v>
      </c>
      <c r="AJ1088" s="59">
        <v>0.75138888888888899</v>
      </c>
      <c r="AK1088" s="60">
        <v>4</v>
      </c>
    </row>
    <row r="1089" spans="32:37" x14ac:dyDescent="0.3">
      <c r="AF1089" s="59">
        <v>0.75208333333333299</v>
      </c>
      <c r="AG1089" s="60">
        <v>1</v>
      </c>
      <c r="AJ1089" s="59">
        <v>0.75208333333333299</v>
      </c>
      <c r="AK1089" s="60">
        <v>4</v>
      </c>
    </row>
    <row r="1090" spans="32:37" x14ac:dyDescent="0.3">
      <c r="AF1090" s="59">
        <v>0.75277777777777799</v>
      </c>
      <c r="AG1090" s="60">
        <v>1</v>
      </c>
      <c r="AJ1090" s="59">
        <v>0.75277777777777799</v>
      </c>
      <c r="AK1090" s="60">
        <v>4</v>
      </c>
    </row>
    <row r="1091" spans="32:37" x14ac:dyDescent="0.3">
      <c r="AF1091" s="59">
        <v>0.75347222222222199</v>
      </c>
      <c r="AG1091" s="60">
        <v>1</v>
      </c>
      <c r="AJ1091" s="59">
        <v>0.75347222222222199</v>
      </c>
      <c r="AK1091" s="60">
        <v>4</v>
      </c>
    </row>
    <row r="1092" spans="32:37" x14ac:dyDescent="0.3">
      <c r="AF1092" s="59">
        <v>0.75416666666666698</v>
      </c>
      <c r="AG1092" s="60">
        <v>1</v>
      </c>
      <c r="AJ1092" s="59">
        <v>0.75416666666666698</v>
      </c>
      <c r="AK1092" s="60">
        <v>4</v>
      </c>
    </row>
    <row r="1093" spans="32:37" x14ac:dyDescent="0.3">
      <c r="AF1093" s="59">
        <v>0.75486111111111098</v>
      </c>
      <c r="AG1093" s="60">
        <v>1</v>
      </c>
      <c r="AJ1093" s="59">
        <v>0.75486111111111098</v>
      </c>
      <c r="AK1093" s="60">
        <v>4</v>
      </c>
    </row>
    <row r="1094" spans="32:37" x14ac:dyDescent="0.3">
      <c r="AF1094" s="59">
        <v>0.75555555555555598</v>
      </c>
      <c r="AG1094" s="60">
        <v>1</v>
      </c>
      <c r="AJ1094" s="59">
        <v>0.75555555555555598</v>
      </c>
      <c r="AK1094" s="60">
        <v>4</v>
      </c>
    </row>
    <row r="1095" spans="32:37" x14ac:dyDescent="0.3">
      <c r="AF1095" s="59">
        <v>0.75624999999999998</v>
      </c>
      <c r="AG1095" s="60">
        <v>1</v>
      </c>
      <c r="AJ1095" s="59">
        <v>0.75624999999999998</v>
      </c>
      <c r="AK1095" s="60">
        <v>4</v>
      </c>
    </row>
    <row r="1096" spans="32:37" x14ac:dyDescent="0.3">
      <c r="AF1096" s="59">
        <v>0.75694444444444398</v>
      </c>
      <c r="AG1096" s="60">
        <v>1</v>
      </c>
      <c r="AJ1096" s="59">
        <v>0.75694444444444398</v>
      </c>
      <c r="AK1096" s="60">
        <v>4</v>
      </c>
    </row>
    <row r="1097" spans="32:37" x14ac:dyDescent="0.3">
      <c r="AF1097" s="59">
        <v>0.75763888888888897</v>
      </c>
      <c r="AG1097" s="60">
        <v>1</v>
      </c>
      <c r="AJ1097" s="59">
        <v>0.75763888888888897</v>
      </c>
      <c r="AK1097" s="60">
        <v>4</v>
      </c>
    </row>
    <row r="1098" spans="32:37" x14ac:dyDescent="0.3">
      <c r="AF1098" s="59">
        <v>0.75833333333333297</v>
      </c>
      <c r="AG1098" s="60">
        <v>1</v>
      </c>
      <c r="AJ1098" s="59">
        <v>0.75833333333333297</v>
      </c>
      <c r="AK1098" s="60">
        <v>4</v>
      </c>
    </row>
    <row r="1099" spans="32:37" x14ac:dyDescent="0.3">
      <c r="AF1099" s="59">
        <v>0.75902777777777797</v>
      </c>
      <c r="AG1099" s="60">
        <v>1</v>
      </c>
      <c r="AJ1099" s="59">
        <v>0.75902777777777797</v>
      </c>
      <c r="AK1099" s="60">
        <v>4</v>
      </c>
    </row>
    <row r="1100" spans="32:37" x14ac:dyDescent="0.3">
      <c r="AF1100" s="59">
        <v>0.75972222222222197</v>
      </c>
      <c r="AG1100" s="60">
        <v>1</v>
      </c>
      <c r="AJ1100" s="59">
        <v>0.75972222222222197</v>
      </c>
      <c r="AK1100" s="60">
        <v>4</v>
      </c>
    </row>
    <row r="1101" spans="32:37" x14ac:dyDescent="0.3">
      <c r="AF1101" s="59">
        <v>0.76041666666666696</v>
      </c>
      <c r="AG1101" s="60">
        <v>1</v>
      </c>
      <c r="AJ1101" s="59">
        <v>0.76041666666666696</v>
      </c>
      <c r="AK1101" s="60">
        <v>4</v>
      </c>
    </row>
    <row r="1102" spans="32:37" x14ac:dyDescent="0.3">
      <c r="AF1102" s="59">
        <v>0.76111111111111096</v>
      </c>
      <c r="AG1102" s="60">
        <v>1</v>
      </c>
      <c r="AJ1102" s="59">
        <v>0.76111111111111096</v>
      </c>
      <c r="AK1102" s="60">
        <v>4</v>
      </c>
    </row>
    <row r="1103" spans="32:37" x14ac:dyDescent="0.3">
      <c r="AF1103" s="59">
        <v>0.76180555555555596</v>
      </c>
      <c r="AG1103" s="60">
        <v>1</v>
      </c>
      <c r="AJ1103" s="59">
        <v>0.76180555555555596</v>
      </c>
      <c r="AK1103" s="60">
        <v>4</v>
      </c>
    </row>
    <row r="1104" spans="32:37" x14ac:dyDescent="0.3">
      <c r="AF1104" s="59">
        <v>0.76249999999999996</v>
      </c>
      <c r="AG1104" s="60">
        <v>1</v>
      </c>
      <c r="AJ1104" s="59">
        <v>0.76249999999999996</v>
      </c>
      <c r="AK1104" s="60">
        <v>4</v>
      </c>
    </row>
    <row r="1105" spans="32:37" x14ac:dyDescent="0.3">
      <c r="AF1105" s="59">
        <v>0.76319444444444495</v>
      </c>
      <c r="AG1105" s="60">
        <v>1</v>
      </c>
      <c r="AJ1105" s="59">
        <v>0.76319444444444495</v>
      </c>
      <c r="AK1105" s="60">
        <v>4</v>
      </c>
    </row>
    <row r="1106" spans="32:37" x14ac:dyDescent="0.3">
      <c r="AF1106" s="59">
        <v>0.76388888888888895</v>
      </c>
      <c r="AG1106" s="60">
        <v>1</v>
      </c>
      <c r="AJ1106" s="59">
        <v>0.76388888888888895</v>
      </c>
      <c r="AK1106" s="60">
        <v>4</v>
      </c>
    </row>
    <row r="1107" spans="32:37" x14ac:dyDescent="0.3">
      <c r="AF1107" s="59">
        <v>0.76458333333333295</v>
      </c>
      <c r="AG1107" s="60">
        <v>1</v>
      </c>
      <c r="AJ1107" s="59">
        <v>0.76458333333333295</v>
      </c>
      <c r="AK1107" s="60">
        <v>4</v>
      </c>
    </row>
    <row r="1108" spans="32:37" x14ac:dyDescent="0.3">
      <c r="AF1108" s="59">
        <v>0.76527777777777795</v>
      </c>
      <c r="AG1108" s="60">
        <v>1</v>
      </c>
      <c r="AJ1108" s="59">
        <v>0.76527777777777795</v>
      </c>
      <c r="AK1108" s="60">
        <v>4</v>
      </c>
    </row>
    <row r="1109" spans="32:37" x14ac:dyDescent="0.3">
      <c r="AF1109" s="59">
        <v>0.76597222222222205</v>
      </c>
      <c r="AG1109" s="60">
        <v>1</v>
      </c>
      <c r="AJ1109" s="59">
        <v>0.76597222222222205</v>
      </c>
      <c r="AK1109" s="60">
        <v>4</v>
      </c>
    </row>
    <row r="1110" spans="32:37" x14ac:dyDescent="0.3">
      <c r="AF1110" s="59">
        <v>0.76666666666666705</v>
      </c>
      <c r="AG1110" s="60">
        <v>1</v>
      </c>
      <c r="AJ1110" s="59">
        <v>0.76666666666666705</v>
      </c>
      <c r="AK1110" s="60">
        <v>4</v>
      </c>
    </row>
    <row r="1111" spans="32:37" x14ac:dyDescent="0.3">
      <c r="AF1111" s="59">
        <v>0.76736111111111105</v>
      </c>
      <c r="AG1111" s="60">
        <v>1</v>
      </c>
      <c r="AJ1111" s="59">
        <v>0.76736111111111105</v>
      </c>
      <c r="AK1111" s="60">
        <v>4</v>
      </c>
    </row>
    <row r="1112" spans="32:37" x14ac:dyDescent="0.3">
      <c r="AF1112" s="59">
        <v>0.76805555555555605</v>
      </c>
      <c r="AG1112" s="60">
        <v>1</v>
      </c>
      <c r="AJ1112" s="59">
        <v>0.76805555555555605</v>
      </c>
      <c r="AK1112" s="60">
        <v>4</v>
      </c>
    </row>
    <row r="1113" spans="32:37" x14ac:dyDescent="0.3">
      <c r="AF1113" s="59">
        <v>0.76875000000000004</v>
      </c>
      <c r="AG1113" s="60">
        <v>1</v>
      </c>
      <c r="AJ1113" s="59">
        <v>0.76875000000000004</v>
      </c>
      <c r="AK1113" s="60">
        <v>4</v>
      </c>
    </row>
    <row r="1114" spans="32:37" x14ac:dyDescent="0.3">
      <c r="AF1114" s="59">
        <v>0.76944444444444404</v>
      </c>
      <c r="AG1114" s="60">
        <v>1</v>
      </c>
      <c r="AJ1114" s="59">
        <v>0.76944444444444404</v>
      </c>
      <c r="AK1114" s="60">
        <v>4</v>
      </c>
    </row>
    <row r="1115" spans="32:37" x14ac:dyDescent="0.3">
      <c r="AF1115" s="59">
        <v>0.77013888888888904</v>
      </c>
      <c r="AG1115" s="60">
        <v>1</v>
      </c>
      <c r="AJ1115" s="59">
        <v>0.77013888888888904</v>
      </c>
      <c r="AK1115" s="60">
        <v>4</v>
      </c>
    </row>
    <row r="1116" spans="32:37" x14ac:dyDescent="0.3">
      <c r="AF1116" s="59">
        <v>0.77083333333333304</v>
      </c>
      <c r="AG1116" s="60">
        <v>1</v>
      </c>
      <c r="AJ1116" s="59">
        <v>0.77083333333333304</v>
      </c>
      <c r="AK1116" s="60">
        <v>4</v>
      </c>
    </row>
    <row r="1117" spans="32:37" x14ac:dyDescent="0.3">
      <c r="AF1117" s="59">
        <v>0.77152777777777803</v>
      </c>
      <c r="AG1117" s="60">
        <v>1</v>
      </c>
      <c r="AJ1117" s="59">
        <v>0.77152777777777803</v>
      </c>
      <c r="AK1117" s="60">
        <v>4</v>
      </c>
    </row>
    <row r="1118" spans="32:37" x14ac:dyDescent="0.3">
      <c r="AF1118" s="59">
        <v>0.77222222222222203</v>
      </c>
      <c r="AG1118" s="60">
        <v>1</v>
      </c>
      <c r="AJ1118" s="59">
        <v>0.77222222222222203</v>
      </c>
      <c r="AK1118" s="60">
        <v>4</v>
      </c>
    </row>
    <row r="1119" spans="32:37" x14ac:dyDescent="0.3">
      <c r="AF1119" s="59">
        <v>0.77291666666666703</v>
      </c>
      <c r="AG1119" s="60">
        <v>1</v>
      </c>
      <c r="AJ1119" s="59">
        <v>0.77291666666666703</v>
      </c>
      <c r="AK1119" s="60">
        <v>4</v>
      </c>
    </row>
    <row r="1120" spans="32:37" x14ac:dyDescent="0.3">
      <c r="AF1120" s="59">
        <v>0.77361111111111103</v>
      </c>
      <c r="AG1120" s="60">
        <v>1</v>
      </c>
      <c r="AJ1120" s="59">
        <v>0.77361111111111103</v>
      </c>
      <c r="AK1120" s="60">
        <v>4</v>
      </c>
    </row>
    <row r="1121" spans="32:37" x14ac:dyDescent="0.3">
      <c r="AF1121" s="59">
        <v>0.77430555555555602</v>
      </c>
      <c r="AG1121" s="60">
        <v>1</v>
      </c>
      <c r="AJ1121" s="59">
        <v>0.77430555555555602</v>
      </c>
      <c r="AK1121" s="60">
        <v>4</v>
      </c>
    </row>
    <row r="1122" spans="32:37" x14ac:dyDescent="0.3">
      <c r="AF1122" s="59">
        <v>0.77500000000000002</v>
      </c>
      <c r="AG1122" s="60">
        <v>1</v>
      </c>
      <c r="AJ1122" s="59">
        <v>0.77500000000000002</v>
      </c>
      <c r="AK1122" s="60">
        <v>4</v>
      </c>
    </row>
    <row r="1123" spans="32:37" x14ac:dyDescent="0.3">
      <c r="AF1123" s="59">
        <v>0.77569444444444402</v>
      </c>
      <c r="AG1123" s="60">
        <v>1</v>
      </c>
      <c r="AJ1123" s="59">
        <v>0.77569444444444402</v>
      </c>
      <c r="AK1123" s="60">
        <v>4</v>
      </c>
    </row>
    <row r="1124" spans="32:37" x14ac:dyDescent="0.3">
      <c r="AF1124" s="59">
        <v>0.77638888888888902</v>
      </c>
      <c r="AG1124" s="60">
        <v>1</v>
      </c>
      <c r="AJ1124" s="59">
        <v>0.77638888888888902</v>
      </c>
      <c r="AK1124" s="60">
        <v>4</v>
      </c>
    </row>
    <row r="1125" spans="32:37" x14ac:dyDescent="0.3">
      <c r="AF1125" s="59">
        <v>0.77708333333333302</v>
      </c>
      <c r="AG1125" s="60">
        <v>1</v>
      </c>
      <c r="AJ1125" s="59">
        <v>0.77708333333333302</v>
      </c>
      <c r="AK1125" s="60">
        <v>4</v>
      </c>
    </row>
    <row r="1126" spans="32:37" x14ac:dyDescent="0.3">
      <c r="AF1126" s="59">
        <v>0.77777777777777801</v>
      </c>
      <c r="AG1126" s="60">
        <v>1</v>
      </c>
      <c r="AJ1126" s="59">
        <v>0.77777777777777801</v>
      </c>
      <c r="AK1126" s="60">
        <v>4</v>
      </c>
    </row>
    <row r="1127" spans="32:37" x14ac:dyDescent="0.3">
      <c r="AF1127" s="59">
        <v>0.77847222222222201</v>
      </c>
      <c r="AG1127" s="60">
        <v>1</v>
      </c>
      <c r="AJ1127" s="59">
        <v>0.77847222222222201</v>
      </c>
      <c r="AK1127" s="60">
        <v>4</v>
      </c>
    </row>
    <row r="1128" spans="32:37" x14ac:dyDescent="0.3">
      <c r="AF1128" s="59">
        <v>0.77916666666666701</v>
      </c>
      <c r="AG1128" s="60">
        <v>1</v>
      </c>
      <c r="AJ1128" s="59">
        <v>0.77916666666666701</v>
      </c>
      <c r="AK1128" s="60">
        <v>4</v>
      </c>
    </row>
    <row r="1129" spans="32:37" x14ac:dyDescent="0.3">
      <c r="AF1129" s="59">
        <v>0.77986111111111101</v>
      </c>
      <c r="AG1129" s="60">
        <v>1</v>
      </c>
      <c r="AJ1129" s="59">
        <v>0.77986111111111101</v>
      </c>
      <c r="AK1129" s="60">
        <v>4</v>
      </c>
    </row>
    <row r="1130" spans="32:37" x14ac:dyDescent="0.3">
      <c r="AF1130" s="59">
        <v>0.780555555555556</v>
      </c>
      <c r="AG1130" s="60">
        <v>1</v>
      </c>
      <c r="AJ1130" s="59">
        <v>0.780555555555556</v>
      </c>
      <c r="AK1130" s="60">
        <v>4</v>
      </c>
    </row>
    <row r="1131" spans="32:37" x14ac:dyDescent="0.3">
      <c r="AF1131" s="59">
        <v>0.78125</v>
      </c>
      <c r="AG1131" s="60">
        <v>1</v>
      </c>
      <c r="AJ1131" s="59">
        <v>0.78125</v>
      </c>
      <c r="AK1131" s="60">
        <v>4</v>
      </c>
    </row>
    <row r="1132" spans="32:37" x14ac:dyDescent="0.3">
      <c r="AF1132" s="59">
        <v>0.781944444444444</v>
      </c>
      <c r="AG1132" s="60">
        <v>1</v>
      </c>
      <c r="AJ1132" s="59">
        <v>0.781944444444444</v>
      </c>
      <c r="AK1132" s="60">
        <v>4</v>
      </c>
    </row>
    <row r="1133" spans="32:37" x14ac:dyDescent="0.3">
      <c r="AF1133" s="59">
        <v>0.78263888888888899</v>
      </c>
      <c r="AG1133" s="60">
        <v>1</v>
      </c>
      <c r="AJ1133" s="59">
        <v>0.78263888888888899</v>
      </c>
      <c r="AK1133" s="60">
        <v>4</v>
      </c>
    </row>
    <row r="1134" spans="32:37" x14ac:dyDescent="0.3">
      <c r="AF1134" s="59">
        <v>0.78333333333333299</v>
      </c>
      <c r="AG1134" s="60">
        <v>1</v>
      </c>
      <c r="AJ1134" s="59">
        <v>0.78333333333333299</v>
      </c>
      <c r="AK1134" s="60">
        <v>4</v>
      </c>
    </row>
    <row r="1135" spans="32:37" x14ac:dyDescent="0.3">
      <c r="AF1135" s="59">
        <v>0.78402777777777799</v>
      </c>
      <c r="AG1135" s="60">
        <v>1</v>
      </c>
      <c r="AJ1135" s="59">
        <v>0.78402777777777799</v>
      </c>
      <c r="AK1135" s="60">
        <v>4</v>
      </c>
    </row>
    <row r="1136" spans="32:37" x14ac:dyDescent="0.3">
      <c r="AF1136" s="59">
        <v>0.78472222222222199</v>
      </c>
      <c r="AG1136" s="60">
        <v>1</v>
      </c>
      <c r="AJ1136" s="59">
        <v>0.78472222222222199</v>
      </c>
      <c r="AK1136" s="60">
        <v>4</v>
      </c>
    </row>
    <row r="1137" spans="32:37" x14ac:dyDescent="0.3">
      <c r="AF1137" s="59">
        <v>0.78541666666666698</v>
      </c>
      <c r="AG1137" s="60">
        <v>1</v>
      </c>
      <c r="AJ1137" s="59">
        <v>0.78541666666666698</v>
      </c>
      <c r="AK1137" s="60">
        <v>4</v>
      </c>
    </row>
    <row r="1138" spans="32:37" x14ac:dyDescent="0.3">
      <c r="AF1138" s="59">
        <v>0.78611111111111098</v>
      </c>
      <c r="AG1138" s="60">
        <v>1</v>
      </c>
      <c r="AJ1138" s="59">
        <v>0.78611111111111098</v>
      </c>
      <c r="AK1138" s="60">
        <v>4</v>
      </c>
    </row>
    <row r="1139" spans="32:37" x14ac:dyDescent="0.3">
      <c r="AF1139" s="59">
        <v>0.78680555555555598</v>
      </c>
      <c r="AG1139" s="60">
        <v>1</v>
      </c>
      <c r="AJ1139" s="59">
        <v>0.78680555555555598</v>
      </c>
      <c r="AK1139" s="60">
        <v>4</v>
      </c>
    </row>
    <row r="1140" spans="32:37" x14ac:dyDescent="0.3">
      <c r="AF1140" s="59">
        <v>0.78749999999999998</v>
      </c>
      <c r="AG1140" s="60">
        <v>1</v>
      </c>
      <c r="AJ1140" s="59">
        <v>0.78749999999999998</v>
      </c>
      <c r="AK1140" s="60">
        <v>4</v>
      </c>
    </row>
    <row r="1141" spans="32:37" x14ac:dyDescent="0.3">
      <c r="AF1141" s="59">
        <v>0.78819444444444398</v>
      </c>
      <c r="AG1141" s="60">
        <v>1</v>
      </c>
      <c r="AJ1141" s="59">
        <v>0.78819444444444398</v>
      </c>
      <c r="AK1141" s="60">
        <v>4</v>
      </c>
    </row>
    <row r="1142" spans="32:37" x14ac:dyDescent="0.3">
      <c r="AF1142" s="59">
        <v>0.78888888888888897</v>
      </c>
      <c r="AG1142" s="60">
        <v>1</v>
      </c>
      <c r="AJ1142" s="59">
        <v>0.78888888888888897</v>
      </c>
      <c r="AK1142" s="60">
        <v>4</v>
      </c>
    </row>
    <row r="1143" spans="32:37" x14ac:dyDescent="0.3">
      <c r="AF1143" s="59">
        <v>0.78958333333333297</v>
      </c>
      <c r="AG1143" s="60">
        <v>1</v>
      </c>
      <c r="AJ1143" s="59">
        <v>0.78958333333333297</v>
      </c>
      <c r="AK1143" s="60">
        <v>4</v>
      </c>
    </row>
    <row r="1144" spans="32:37" x14ac:dyDescent="0.3">
      <c r="AF1144" s="59">
        <v>0.79027777777777797</v>
      </c>
      <c r="AG1144" s="60">
        <v>1</v>
      </c>
      <c r="AJ1144" s="59">
        <v>0.79027777777777797</v>
      </c>
      <c r="AK1144" s="60">
        <v>4</v>
      </c>
    </row>
    <row r="1145" spans="32:37" x14ac:dyDescent="0.3">
      <c r="AF1145" s="59">
        <v>0.79097222222222197</v>
      </c>
      <c r="AG1145" s="60">
        <v>1</v>
      </c>
      <c r="AJ1145" s="59">
        <v>0.79097222222222197</v>
      </c>
      <c r="AK1145" s="60">
        <v>4</v>
      </c>
    </row>
    <row r="1146" spans="32:37" x14ac:dyDescent="0.3">
      <c r="AF1146" s="59">
        <v>0.79166666666666696</v>
      </c>
      <c r="AG1146" s="60">
        <v>1</v>
      </c>
      <c r="AJ1146" s="59">
        <v>0.79166666666666696</v>
      </c>
      <c r="AK1146" s="60">
        <v>4</v>
      </c>
    </row>
    <row r="1147" spans="32:37" x14ac:dyDescent="0.3">
      <c r="AF1147" s="59">
        <v>0.79236111111111096</v>
      </c>
      <c r="AG1147" s="60">
        <v>1</v>
      </c>
      <c r="AJ1147" s="59">
        <v>0.79236111111111096</v>
      </c>
      <c r="AK1147" s="60">
        <v>4</v>
      </c>
    </row>
    <row r="1148" spans="32:37" x14ac:dyDescent="0.3">
      <c r="AF1148" s="59">
        <v>0.79305555555555596</v>
      </c>
      <c r="AG1148" s="60">
        <v>1</v>
      </c>
      <c r="AJ1148" s="59">
        <v>0.79305555555555596</v>
      </c>
      <c r="AK1148" s="60">
        <v>4</v>
      </c>
    </row>
    <row r="1149" spans="32:37" x14ac:dyDescent="0.3">
      <c r="AF1149" s="59">
        <v>0.79374999999999996</v>
      </c>
      <c r="AG1149" s="60">
        <v>1</v>
      </c>
      <c r="AJ1149" s="59">
        <v>0.79374999999999996</v>
      </c>
      <c r="AK1149" s="60">
        <v>4</v>
      </c>
    </row>
    <row r="1150" spans="32:37" x14ac:dyDescent="0.3">
      <c r="AF1150" s="59">
        <v>0.79444444444444495</v>
      </c>
      <c r="AG1150" s="60">
        <v>1</v>
      </c>
      <c r="AJ1150" s="59">
        <v>0.79444444444444495</v>
      </c>
      <c r="AK1150" s="60">
        <v>4</v>
      </c>
    </row>
    <row r="1151" spans="32:37" x14ac:dyDescent="0.3">
      <c r="AF1151" s="59">
        <v>0.79513888888888895</v>
      </c>
      <c r="AG1151" s="60">
        <v>1</v>
      </c>
      <c r="AJ1151" s="59">
        <v>0.79513888888888895</v>
      </c>
      <c r="AK1151" s="60">
        <v>4</v>
      </c>
    </row>
    <row r="1152" spans="32:37" x14ac:dyDescent="0.3">
      <c r="AF1152" s="59">
        <v>0.79583333333333295</v>
      </c>
      <c r="AG1152" s="60">
        <v>1</v>
      </c>
      <c r="AJ1152" s="59">
        <v>0.79583333333333295</v>
      </c>
      <c r="AK1152" s="60">
        <v>4</v>
      </c>
    </row>
    <row r="1153" spans="32:37" x14ac:dyDescent="0.3">
      <c r="AF1153" s="59">
        <v>0.79652777777777795</v>
      </c>
      <c r="AG1153" s="60">
        <v>1</v>
      </c>
      <c r="AJ1153" s="59">
        <v>0.79652777777777795</v>
      </c>
      <c r="AK1153" s="60">
        <v>4</v>
      </c>
    </row>
    <row r="1154" spans="32:37" x14ac:dyDescent="0.3">
      <c r="AF1154" s="59">
        <v>0.79722222222222205</v>
      </c>
      <c r="AG1154" s="60">
        <v>1</v>
      </c>
      <c r="AJ1154" s="59">
        <v>0.79722222222222205</v>
      </c>
      <c r="AK1154" s="60">
        <v>4</v>
      </c>
    </row>
    <row r="1155" spans="32:37" x14ac:dyDescent="0.3">
      <c r="AF1155" s="59">
        <v>0.79791666666666705</v>
      </c>
      <c r="AG1155" s="60">
        <v>1</v>
      </c>
      <c r="AJ1155" s="59">
        <v>0.79791666666666705</v>
      </c>
      <c r="AK1155" s="60">
        <v>4</v>
      </c>
    </row>
    <row r="1156" spans="32:37" x14ac:dyDescent="0.3">
      <c r="AF1156" s="59">
        <v>0.79861111111111105</v>
      </c>
      <c r="AG1156" s="60">
        <v>1</v>
      </c>
      <c r="AJ1156" s="59">
        <v>0.79861111111111105</v>
      </c>
      <c r="AK1156" s="60">
        <v>4</v>
      </c>
    </row>
    <row r="1157" spans="32:37" x14ac:dyDescent="0.3">
      <c r="AF1157" s="59">
        <v>0.79930555555555605</v>
      </c>
      <c r="AG1157" s="60">
        <v>1</v>
      </c>
      <c r="AJ1157" s="59">
        <v>0.79930555555555605</v>
      </c>
      <c r="AK1157" s="60">
        <v>4</v>
      </c>
    </row>
    <row r="1158" spans="32:37" x14ac:dyDescent="0.3">
      <c r="AF1158" s="59">
        <v>0.8</v>
      </c>
      <c r="AG1158" s="60">
        <v>1</v>
      </c>
      <c r="AJ1158" s="59">
        <v>0.8</v>
      </c>
      <c r="AK1158" s="60">
        <v>4</v>
      </c>
    </row>
    <row r="1159" spans="32:37" x14ac:dyDescent="0.3">
      <c r="AF1159" s="59">
        <v>0.80069444444444404</v>
      </c>
      <c r="AG1159" s="60">
        <v>1</v>
      </c>
      <c r="AJ1159" s="59">
        <v>0.80069444444444404</v>
      </c>
      <c r="AK1159" s="60">
        <v>4</v>
      </c>
    </row>
    <row r="1160" spans="32:37" x14ac:dyDescent="0.3">
      <c r="AF1160" s="59">
        <v>0.80138888888888904</v>
      </c>
      <c r="AG1160" s="60">
        <v>1</v>
      </c>
      <c r="AJ1160" s="59">
        <v>0.80138888888888904</v>
      </c>
      <c r="AK1160" s="60">
        <v>4</v>
      </c>
    </row>
    <row r="1161" spans="32:37" x14ac:dyDescent="0.3">
      <c r="AF1161" s="59">
        <v>0.80208333333333304</v>
      </c>
      <c r="AG1161" s="60">
        <v>1</v>
      </c>
      <c r="AJ1161" s="59">
        <v>0.80208333333333304</v>
      </c>
      <c r="AK1161" s="60">
        <v>4</v>
      </c>
    </row>
    <row r="1162" spans="32:37" x14ac:dyDescent="0.3">
      <c r="AF1162" s="59">
        <v>0.80277777777777803</v>
      </c>
      <c r="AG1162" s="60">
        <v>1</v>
      </c>
      <c r="AJ1162" s="59">
        <v>0.80277777777777803</v>
      </c>
      <c r="AK1162" s="60">
        <v>4</v>
      </c>
    </row>
    <row r="1163" spans="32:37" x14ac:dyDescent="0.3">
      <c r="AF1163" s="59">
        <v>0.80347222222222203</v>
      </c>
      <c r="AG1163" s="60">
        <v>1</v>
      </c>
      <c r="AJ1163" s="59">
        <v>0.80347222222222203</v>
      </c>
      <c r="AK1163" s="60">
        <v>4</v>
      </c>
    </row>
    <row r="1164" spans="32:37" x14ac:dyDescent="0.3">
      <c r="AF1164" s="59">
        <v>0.80416666666666703</v>
      </c>
      <c r="AG1164" s="60">
        <v>1</v>
      </c>
      <c r="AJ1164" s="59">
        <v>0.80416666666666703</v>
      </c>
      <c r="AK1164" s="60">
        <v>4</v>
      </c>
    </row>
    <row r="1165" spans="32:37" x14ac:dyDescent="0.3">
      <c r="AF1165" s="59">
        <v>0.80486111111111103</v>
      </c>
      <c r="AG1165" s="60">
        <v>1</v>
      </c>
      <c r="AJ1165" s="59">
        <v>0.80486111111111103</v>
      </c>
      <c r="AK1165" s="60">
        <v>4</v>
      </c>
    </row>
    <row r="1166" spans="32:37" x14ac:dyDescent="0.3">
      <c r="AF1166" s="59">
        <v>0.80555555555555602</v>
      </c>
      <c r="AG1166" s="60">
        <v>1</v>
      </c>
      <c r="AJ1166" s="59">
        <v>0.80555555555555602</v>
      </c>
      <c r="AK1166" s="60">
        <v>4</v>
      </c>
    </row>
    <row r="1167" spans="32:37" x14ac:dyDescent="0.3">
      <c r="AF1167" s="59">
        <v>0.80625000000000002</v>
      </c>
      <c r="AG1167" s="60">
        <v>1</v>
      </c>
      <c r="AJ1167" s="59">
        <v>0.80625000000000002</v>
      </c>
      <c r="AK1167" s="60">
        <v>4</v>
      </c>
    </row>
    <row r="1168" spans="32:37" x14ac:dyDescent="0.3">
      <c r="AF1168" s="59">
        <v>0.80694444444444402</v>
      </c>
      <c r="AG1168" s="60">
        <v>1</v>
      </c>
      <c r="AJ1168" s="59">
        <v>0.80694444444444402</v>
      </c>
      <c r="AK1168" s="60">
        <v>4</v>
      </c>
    </row>
    <row r="1169" spans="32:37" x14ac:dyDescent="0.3">
      <c r="AF1169" s="59">
        <v>0.80763888888888902</v>
      </c>
      <c r="AG1169" s="60">
        <v>1</v>
      </c>
      <c r="AJ1169" s="59">
        <v>0.80763888888888902</v>
      </c>
      <c r="AK1169" s="60">
        <v>4</v>
      </c>
    </row>
    <row r="1170" spans="32:37" x14ac:dyDescent="0.3">
      <c r="AF1170" s="59">
        <v>0.80833333333333302</v>
      </c>
      <c r="AG1170" s="60">
        <v>1</v>
      </c>
      <c r="AJ1170" s="59">
        <v>0.80833333333333302</v>
      </c>
      <c r="AK1170" s="60">
        <v>4</v>
      </c>
    </row>
    <row r="1171" spans="32:37" x14ac:dyDescent="0.3">
      <c r="AF1171" s="59">
        <v>0.80902777777777801</v>
      </c>
      <c r="AG1171" s="60">
        <v>1</v>
      </c>
      <c r="AJ1171" s="59">
        <v>0.80902777777777801</v>
      </c>
      <c r="AK1171" s="60">
        <v>4</v>
      </c>
    </row>
    <row r="1172" spans="32:37" x14ac:dyDescent="0.3">
      <c r="AF1172" s="59">
        <v>0.80972222222222201</v>
      </c>
      <c r="AG1172" s="60">
        <v>1</v>
      </c>
      <c r="AJ1172" s="59">
        <v>0.80972222222222201</v>
      </c>
      <c r="AK1172" s="60">
        <v>4</v>
      </c>
    </row>
    <row r="1173" spans="32:37" x14ac:dyDescent="0.3">
      <c r="AF1173" s="59">
        <v>0.81041666666666701</v>
      </c>
      <c r="AG1173" s="60">
        <v>1</v>
      </c>
      <c r="AJ1173" s="59">
        <v>0.81041666666666701</v>
      </c>
      <c r="AK1173" s="60">
        <v>4</v>
      </c>
    </row>
    <row r="1174" spans="32:37" x14ac:dyDescent="0.3">
      <c r="AF1174" s="59">
        <v>0.81111111111111101</v>
      </c>
      <c r="AG1174" s="60">
        <v>1</v>
      </c>
      <c r="AJ1174" s="59">
        <v>0.81111111111111101</v>
      </c>
      <c r="AK1174" s="60">
        <v>4</v>
      </c>
    </row>
    <row r="1175" spans="32:37" x14ac:dyDescent="0.3">
      <c r="AF1175" s="59">
        <v>0.811805555555556</v>
      </c>
      <c r="AG1175" s="60">
        <v>1</v>
      </c>
      <c r="AJ1175" s="59">
        <v>0.811805555555556</v>
      </c>
      <c r="AK1175" s="60">
        <v>4</v>
      </c>
    </row>
    <row r="1176" spans="32:37" x14ac:dyDescent="0.3">
      <c r="AF1176" s="59">
        <v>0.8125</v>
      </c>
      <c r="AG1176" s="60">
        <v>1</v>
      </c>
      <c r="AJ1176" s="59">
        <v>0.8125</v>
      </c>
      <c r="AK1176" s="60">
        <v>4</v>
      </c>
    </row>
    <row r="1177" spans="32:37" x14ac:dyDescent="0.3">
      <c r="AF1177" s="59">
        <v>0.813194444444444</v>
      </c>
      <c r="AG1177" s="60">
        <v>1</v>
      </c>
      <c r="AJ1177" s="59">
        <v>0.813194444444444</v>
      </c>
      <c r="AK1177" s="60">
        <v>4</v>
      </c>
    </row>
    <row r="1178" spans="32:37" x14ac:dyDescent="0.3">
      <c r="AF1178" s="59">
        <v>0.81388888888888899</v>
      </c>
      <c r="AG1178" s="60">
        <v>1</v>
      </c>
      <c r="AJ1178" s="59">
        <v>0.81388888888888899</v>
      </c>
      <c r="AK1178" s="60">
        <v>4</v>
      </c>
    </row>
    <row r="1179" spans="32:37" x14ac:dyDescent="0.3">
      <c r="AF1179" s="59">
        <v>0.81458333333333299</v>
      </c>
      <c r="AG1179" s="60">
        <v>1</v>
      </c>
      <c r="AJ1179" s="59">
        <v>0.81458333333333299</v>
      </c>
      <c r="AK1179" s="60">
        <v>4</v>
      </c>
    </row>
    <row r="1180" spans="32:37" x14ac:dyDescent="0.3">
      <c r="AF1180" s="59">
        <v>0.81527777777777799</v>
      </c>
      <c r="AG1180" s="60">
        <v>1</v>
      </c>
      <c r="AJ1180" s="59">
        <v>0.81527777777777799</v>
      </c>
      <c r="AK1180" s="60">
        <v>4</v>
      </c>
    </row>
    <row r="1181" spans="32:37" x14ac:dyDescent="0.3">
      <c r="AF1181" s="59">
        <v>0.81597222222222199</v>
      </c>
      <c r="AG1181" s="60">
        <v>1</v>
      </c>
      <c r="AJ1181" s="59">
        <v>0.81597222222222199</v>
      </c>
      <c r="AK1181" s="60">
        <v>4</v>
      </c>
    </row>
    <row r="1182" spans="32:37" x14ac:dyDescent="0.3">
      <c r="AF1182" s="59">
        <v>0.81666666666666698</v>
      </c>
      <c r="AG1182" s="60">
        <v>1</v>
      </c>
      <c r="AJ1182" s="59">
        <v>0.81666666666666698</v>
      </c>
      <c r="AK1182" s="60">
        <v>4</v>
      </c>
    </row>
    <row r="1183" spans="32:37" x14ac:dyDescent="0.3">
      <c r="AF1183" s="59">
        <v>0.81736111111111098</v>
      </c>
      <c r="AG1183" s="60">
        <v>1</v>
      </c>
      <c r="AJ1183" s="59">
        <v>0.81736111111111098</v>
      </c>
      <c r="AK1183" s="60">
        <v>4</v>
      </c>
    </row>
    <row r="1184" spans="32:37" x14ac:dyDescent="0.3">
      <c r="AF1184" s="59">
        <v>0.81805555555555598</v>
      </c>
      <c r="AG1184" s="60">
        <v>1</v>
      </c>
      <c r="AJ1184" s="59">
        <v>0.81805555555555598</v>
      </c>
      <c r="AK1184" s="60">
        <v>4</v>
      </c>
    </row>
    <row r="1185" spans="32:37" x14ac:dyDescent="0.3">
      <c r="AF1185" s="59">
        <v>0.81874999999999998</v>
      </c>
      <c r="AG1185" s="60">
        <v>1</v>
      </c>
      <c r="AJ1185" s="59">
        <v>0.81874999999999998</v>
      </c>
      <c r="AK1185" s="60">
        <v>4</v>
      </c>
    </row>
    <row r="1186" spans="32:37" x14ac:dyDescent="0.3">
      <c r="AF1186" s="59">
        <v>0.81944444444444497</v>
      </c>
      <c r="AG1186" s="60">
        <v>1</v>
      </c>
      <c r="AJ1186" s="59">
        <v>0.81944444444444497</v>
      </c>
      <c r="AK1186" s="60">
        <v>4</v>
      </c>
    </row>
    <row r="1187" spans="32:37" x14ac:dyDescent="0.3">
      <c r="AF1187" s="59">
        <v>0.82013888888888897</v>
      </c>
      <c r="AG1187" s="60">
        <v>1</v>
      </c>
      <c r="AJ1187" s="59">
        <v>0.82013888888888897</v>
      </c>
      <c r="AK1187" s="60">
        <v>4</v>
      </c>
    </row>
    <row r="1188" spans="32:37" x14ac:dyDescent="0.3">
      <c r="AF1188" s="59">
        <v>0.82083333333333297</v>
      </c>
      <c r="AG1188" s="60">
        <v>1</v>
      </c>
      <c r="AJ1188" s="59">
        <v>0.82083333333333297</v>
      </c>
      <c r="AK1188" s="60">
        <v>4</v>
      </c>
    </row>
    <row r="1189" spans="32:37" x14ac:dyDescent="0.3">
      <c r="AF1189" s="59">
        <v>0.82152777777777797</v>
      </c>
      <c r="AG1189" s="60">
        <v>1</v>
      </c>
      <c r="AJ1189" s="59">
        <v>0.82152777777777797</v>
      </c>
      <c r="AK1189" s="60">
        <v>4</v>
      </c>
    </row>
    <row r="1190" spans="32:37" x14ac:dyDescent="0.3">
      <c r="AF1190" s="59">
        <v>0.82222222222222197</v>
      </c>
      <c r="AG1190" s="60">
        <v>1</v>
      </c>
      <c r="AJ1190" s="59">
        <v>0.82222222222222197</v>
      </c>
      <c r="AK1190" s="60">
        <v>4</v>
      </c>
    </row>
    <row r="1191" spans="32:37" x14ac:dyDescent="0.3">
      <c r="AF1191" s="59">
        <v>0.82291666666666696</v>
      </c>
      <c r="AG1191" s="60">
        <v>1</v>
      </c>
      <c r="AJ1191" s="59">
        <v>0.82291666666666696</v>
      </c>
      <c r="AK1191" s="60">
        <v>4</v>
      </c>
    </row>
    <row r="1192" spans="32:37" x14ac:dyDescent="0.3">
      <c r="AF1192" s="59">
        <v>0.82361111111111096</v>
      </c>
      <c r="AG1192" s="60">
        <v>1</v>
      </c>
      <c r="AJ1192" s="59">
        <v>0.82361111111111096</v>
      </c>
      <c r="AK1192" s="60">
        <v>4</v>
      </c>
    </row>
    <row r="1193" spans="32:37" x14ac:dyDescent="0.3">
      <c r="AF1193" s="59">
        <v>0.82430555555555596</v>
      </c>
      <c r="AG1193" s="60">
        <v>1</v>
      </c>
      <c r="AJ1193" s="59">
        <v>0.82430555555555596</v>
      </c>
      <c r="AK1193" s="60">
        <v>4</v>
      </c>
    </row>
    <row r="1194" spans="32:37" x14ac:dyDescent="0.3">
      <c r="AF1194" s="59">
        <v>0.82499999999999996</v>
      </c>
      <c r="AG1194" s="60">
        <v>1</v>
      </c>
      <c r="AJ1194" s="59">
        <v>0.82499999999999996</v>
      </c>
      <c r="AK1194" s="60">
        <v>4</v>
      </c>
    </row>
    <row r="1195" spans="32:37" x14ac:dyDescent="0.3">
      <c r="AF1195" s="59">
        <v>0.82569444444444495</v>
      </c>
      <c r="AG1195" s="60">
        <v>1</v>
      </c>
      <c r="AJ1195" s="59">
        <v>0.82569444444444495</v>
      </c>
      <c r="AK1195" s="60">
        <v>4</v>
      </c>
    </row>
    <row r="1196" spans="32:37" x14ac:dyDescent="0.3">
      <c r="AF1196" s="59">
        <v>0.82638888888888895</v>
      </c>
      <c r="AG1196" s="60">
        <v>1</v>
      </c>
      <c r="AJ1196" s="59">
        <v>0.82638888888888895</v>
      </c>
      <c r="AK1196" s="60">
        <v>4</v>
      </c>
    </row>
    <row r="1197" spans="32:37" x14ac:dyDescent="0.3">
      <c r="AF1197" s="59">
        <v>0.82708333333333295</v>
      </c>
      <c r="AG1197" s="60">
        <v>1</v>
      </c>
      <c r="AJ1197" s="59">
        <v>0.82708333333333295</v>
      </c>
      <c r="AK1197" s="60">
        <v>4</v>
      </c>
    </row>
    <row r="1198" spans="32:37" x14ac:dyDescent="0.3">
      <c r="AF1198" s="59">
        <v>0.82777777777777795</v>
      </c>
      <c r="AG1198" s="60">
        <v>1</v>
      </c>
      <c r="AJ1198" s="59">
        <v>0.82777777777777795</v>
      </c>
      <c r="AK1198" s="60">
        <v>4</v>
      </c>
    </row>
    <row r="1199" spans="32:37" x14ac:dyDescent="0.3">
      <c r="AF1199" s="59">
        <v>0.82847222222222205</v>
      </c>
      <c r="AG1199" s="60">
        <v>1</v>
      </c>
      <c r="AJ1199" s="59">
        <v>0.82847222222222205</v>
      </c>
      <c r="AK1199" s="60">
        <v>4</v>
      </c>
    </row>
    <row r="1200" spans="32:37" x14ac:dyDescent="0.3">
      <c r="AF1200" s="59">
        <v>0.82916666666666705</v>
      </c>
      <c r="AG1200" s="60">
        <v>1</v>
      </c>
      <c r="AJ1200" s="59">
        <v>0.82916666666666705</v>
      </c>
      <c r="AK1200" s="60">
        <v>4</v>
      </c>
    </row>
    <row r="1201" spans="32:37" x14ac:dyDescent="0.3">
      <c r="AF1201" s="59">
        <v>0.82986111111111105</v>
      </c>
      <c r="AG1201" s="60">
        <v>1</v>
      </c>
      <c r="AJ1201" s="59">
        <v>0.82986111111111105</v>
      </c>
      <c r="AK1201" s="60">
        <v>4</v>
      </c>
    </row>
    <row r="1202" spans="32:37" x14ac:dyDescent="0.3">
      <c r="AF1202" s="59">
        <v>0.83055555555555605</v>
      </c>
      <c r="AG1202" s="60">
        <v>1</v>
      </c>
      <c r="AJ1202" s="59">
        <v>0.83055555555555605</v>
      </c>
      <c r="AK1202" s="60">
        <v>4</v>
      </c>
    </row>
    <row r="1203" spans="32:37" x14ac:dyDescent="0.3">
      <c r="AF1203" s="59">
        <v>0.83125000000000004</v>
      </c>
      <c r="AG1203" s="60">
        <v>1</v>
      </c>
      <c r="AJ1203" s="59">
        <v>0.83125000000000004</v>
      </c>
      <c r="AK1203" s="60">
        <v>4</v>
      </c>
    </row>
    <row r="1204" spans="32:37" x14ac:dyDescent="0.3">
      <c r="AF1204" s="59">
        <v>0.83194444444444404</v>
      </c>
      <c r="AG1204" s="60">
        <v>1</v>
      </c>
      <c r="AJ1204" s="59">
        <v>0.83194444444444404</v>
      </c>
      <c r="AK1204" s="60">
        <v>4</v>
      </c>
    </row>
    <row r="1205" spans="32:37" x14ac:dyDescent="0.3">
      <c r="AF1205" s="59">
        <v>0.83263888888888904</v>
      </c>
      <c r="AG1205" s="60">
        <v>1</v>
      </c>
      <c r="AJ1205" s="59">
        <v>0.83263888888888904</v>
      </c>
      <c r="AK1205" s="60">
        <v>4</v>
      </c>
    </row>
    <row r="1206" spans="32:37" x14ac:dyDescent="0.3">
      <c r="AF1206" s="59">
        <v>0.83333333333333304</v>
      </c>
      <c r="AG1206" s="60">
        <v>1</v>
      </c>
      <c r="AJ1206" s="59">
        <v>0.83333333333333304</v>
      </c>
      <c r="AK1206" s="60">
        <v>4</v>
      </c>
    </row>
    <row r="1207" spans="32:37" x14ac:dyDescent="0.3">
      <c r="AF1207" s="59">
        <v>0.83402777777777803</v>
      </c>
      <c r="AG1207" s="60">
        <v>1</v>
      </c>
      <c r="AJ1207" s="59">
        <v>0.83402777777777803</v>
      </c>
      <c r="AK1207" s="60">
        <v>4</v>
      </c>
    </row>
    <row r="1208" spans="32:37" x14ac:dyDescent="0.3">
      <c r="AF1208" s="59">
        <v>0.83472222222222203</v>
      </c>
      <c r="AG1208" s="60">
        <v>1</v>
      </c>
      <c r="AJ1208" s="59">
        <v>0.83472222222222203</v>
      </c>
      <c r="AK1208" s="60">
        <v>4</v>
      </c>
    </row>
    <row r="1209" spans="32:37" x14ac:dyDescent="0.3">
      <c r="AF1209" s="59">
        <v>0.83541666666666703</v>
      </c>
      <c r="AG1209" s="60">
        <v>1</v>
      </c>
      <c r="AJ1209" s="59">
        <v>0.83541666666666703</v>
      </c>
      <c r="AK1209" s="60">
        <v>4</v>
      </c>
    </row>
    <row r="1210" spans="32:37" x14ac:dyDescent="0.3">
      <c r="AF1210" s="59">
        <v>0.83611111111111103</v>
      </c>
      <c r="AG1210" s="60">
        <v>1</v>
      </c>
      <c r="AJ1210" s="59">
        <v>0.83611111111111103</v>
      </c>
      <c r="AK1210" s="60">
        <v>4</v>
      </c>
    </row>
    <row r="1211" spans="32:37" x14ac:dyDescent="0.3">
      <c r="AF1211" s="59">
        <v>0.83680555555555602</v>
      </c>
      <c r="AG1211" s="60">
        <v>1</v>
      </c>
      <c r="AJ1211" s="59">
        <v>0.83680555555555602</v>
      </c>
      <c r="AK1211" s="60">
        <v>4</v>
      </c>
    </row>
    <row r="1212" spans="32:37" x14ac:dyDescent="0.3">
      <c r="AF1212" s="59">
        <v>0.83750000000000002</v>
      </c>
      <c r="AG1212" s="60">
        <v>1</v>
      </c>
      <c r="AJ1212" s="59">
        <v>0.83750000000000002</v>
      </c>
      <c r="AK1212" s="60">
        <v>4</v>
      </c>
    </row>
    <row r="1213" spans="32:37" x14ac:dyDescent="0.3">
      <c r="AF1213" s="59">
        <v>0.83819444444444402</v>
      </c>
      <c r="AG1213" s="60">
        <v>1</v>
      </c>
      <c r="AJ1213" s="59">
        <v>0.83819444444444402</v>
      </c>
      <c r="AK1213" s="60">
        <v>4</v>
      </c>
    </row>
    <row r="1214" spans="32:37" x14ac:dyDescent="0.3">
      <c r="AF1214" s="59">
        <v>0.83888888888888902</v>
      </c>
      <c r="AG1214" s="60">
        <v>1</v>
      </c>
      <c r="AJ1214" s="59">
        <v>0.83888888888888902</v>
      </c>
      <c r="AK1214" s="60">
        <v>4</v>
      </c>
    </row>
    <row r="1215" spans="32:37" x14ac:dyDescent="0.3">
      <c r="AF1215" s="59">
        <v>0.83958333333333302</v>
      </c>
      <c r="AG1215" s="60">
        <v>1</v>
      </c>
      <c r="AJ1215" s="59">
        <v>0.83958333333333302</v>
      </c>
      <c r="AK1215" s="60">
        <v>4</v>
      </c>
    </row>
    <row r="1216" spans="32:37" x14ac:dyDescent="0.3">
      <c r="AF1216" s="59">
        <v>0.84027777777777801</v>
      </c>
      <c r="AG1216" s="60">
        <v>1</v>
      </c>
      <c r="AJ1216" s="59">
        <v>0.84027777777777801</v>
      </c>
      <c r="AK1216" s="60">
        <v>4</v>
      </c>
    </row>
    <row r="1217" spans="32:37" x14ac:dyDescent="0.3">
      <c r="AF1217" s="59">
        <v>0.84097222222222201</v>
      </c>
      <c r="AG1217" s="60">
        <v>1</v>
      </c>
      <c r="AJ1217" s="59">
        <v>0.84097222222222201</v>
      </c>
      <c r="AK1217" s="60">
        <v>4</v>
      </c>
    </row>
    <row r="1218" spans="32:37" x14ac:dyDescent="0.3">
      <c r="AF1218" s="59">
        <v>0.84166666666666701</v>
      </c>
      <c r="AG1218" s="60">
        <v>1</v>
      </c>
      <c r="AJ1218" s="59">
        <v>0.84166666666666701</v>
      </c>
      <c r="AK1218" s="60">
        <v>4</v>
      </c>
    </row>
    <row r="1219" spans="32:37" x14ac:dyDescent="0.3">
      <c r="AF1219" s="59">
        <v>0.84236111111111101</v>
      </c>
      <c r="AG1219" s="60">
        <v>1</v>
      </c>
      <c r="AJ1219" s="59">
        <v>0.84236111111111101</v>
      </c>
      <c r="AK1219" s="60">
        <v>4</v>
      </c>
    </row>
    <row r="1220" spans="32:37" x14ac:dyDescent="0.3">
      <c r="AF1220" s="59">
        <v>0.843055555555556</v>
      </c>
      <c r="AG1220" s="60">
        <v>1</v>
      </c>
      <c r="AJ1220" s="59">
        <v>0.843055555555556</v>
      </c>
      <c r="AK1220" s="60">
        <v>4</v>
      </c>
    </row>
    <row r="1221" spans="32:37" x14ac:dyDescent="0.3">
      <c r="AF1221" s="59">
        <v>0.84375</v>
      </c>
      <c r="AG1221" s="60">
        <v>1</v>
      </c>
      <c r="AJ1221" s="59">
        <v>0.84375</v>
      </c>
      <c r="AK1221" s="60">
        <v>4</v>
      </c>
    </row>
    <row r="1222" spans="32:37" x14ac:dyDescent="0.3">
      <c r="AF1222" s="59">
        <v>0.844444444444444</v>
      </c>
      <c r="AG1222" s="60">
        <v>1</v>
      </c>
      <c r="AJ1222" s="59">
        <v>0.844444444444444</v>
      </c>
      <c r="AK1222" s="60">
        <v>4</v>
      </c>
    </row>
    <row r="1223" spans="32:37" x14ac:dyDescent="0.3">
      <c r="AF1223" s="59">
        <v>0.84513888888888899</v>
      </c>
      <c r="AG1223" s="60">
        <v>1</v>
      </c>
      <c r="AJ1223" s="59">
        <v>0.84513888888888899</v>
      </c>
      <c r="AK1223" s="60">
        <v>4</v>
      </c>
    </row>
    <row r="1224" spans="32:37" x14ac:dyDescent="0.3">
      <c r="AF1224" s="59">
        <v>0.84583333333333299</v>
      </c>
      <c r="AG1224" s="60">
        <v>1</v>
      </c>
      <c r="AJ1224" s="59">
        <v>0.84583333333333299</v>
      </c>
      <c r="AK1224" s="60">
        <v>4</v>
      </c>
    </row>
    <row r="1225" spans="32:37" x14ac:dyDescent="0.3">
      <c r="AF1225" s="59">
        <v>0.84652777777777799</v>
      </c>
      <c r="AG1225" s="60">
        <v>1</v>
      </c>
      <c r="AJ1225" s="59">
        <v>0.84652777777777799</v>
      </c>
      <c r="AK1225" s="60">
        <v>4</v>
      </c>
    </row>
    <row r="1226" spans="32:37" x14ac:dyDescent="0.3">
      <c r="AF1226" s="59">
        <v>0.84722222222222199</v>
      </c>
      <c r="AG1226" s="60">
        <v>1</v>
      </c>
      <c r="AJ1226" s="59">
        <v>0.84722222222222199</v>
      </c>
      <c r="AK1226" s="60">
        <v>4</v>
      </c>
    </row>
    <row r="1227" spans="32:37" x14ac:dyDescent="0.3">
      <c r="AF1227" s="59">
        <v>0.84791666666666698</v>
      </c>
      <c r="AG1227" s="60">
        <v>1</v>
      </c>
      <c r="AJ1227" s="59">
        <v>0.84791666666666698</v>
      </c>
      <c r="AK1227" s="60">
        <v>4</v>
      </c>
    </row>
    <row r="1228" spans="32:37" x14ac:dyDescent="0.3">
      <c r="AF1228" s="59">
        <v>0.84861111111111098</v>
      </c>
      <c r="AG1228" s="60">
        <v>1</v>
      </c>
      <c r="AJ1228" s="59">
        <v>0.84861111111111098</v>
      </c>
      <c r="AK1228" s="60">
        <v>4</v>
      </c>
    </row>
    <row r="1229" spans="32:37" x14ac:dyDescent="0.3">
      <c r="AF1229" s="59">
        <v>0.84930555555555598</v>
      </c>
      <c r="AG1229" s="60">
        <v>1</v>
      </c>
      <c r="AJ1229" s="59">
        <v>0.84930555555555598</v>
      </c>
      <c r="AK1229" s="60">
        <v>4</v>
      </c>
    </row>
    <row r="1230" spans="32:37" x14ac:dyDescent="0.3">
      <c r="AF1230" s="59">
        <v>0.85</v>
      </c>
      <c r="AG1230" s="60">
        <v>1</v>
      </c>
      <c r="AJ1230" s="59">
        <v>0.85</v>
      </c>
      <c r="AK1230" s="60">
        <v>4</v>
      </c>
    </row>
    <row r="1231" spans="32:37" x14ac:dyDescent="0.3">
      <c r="AF1231" s="59">
        <v>0.85069444444444497</v>
      </c>
      <c r="AG1231" s="60">
        <v>1</v>
      </c>
      <c r="AJ1231" s="59">
        <v>0.85069444444444497</v>
      </c>
      <c r="AK1231" s="60">
        <v>4</v>
      </c>
    </row>
    <row r="1232" spans="32:37" x14ac:dyDescent="0.3">
      <c r="AF1232" s="59">
        <v>0.85138888888888897</v>
      </c>
      <c r="AG1232" s="60">
        <v>1</v>
      </c>
      <c r="AJ1232" s="59">
        <v>0.85138888888888897</v>
      </c>
      <c r="AK1232" s="60">
        <v>4</v>
      </c>
    </row>
    <row r="1233" spans="32:37" x14ac:dyDescent="0.3">
      <c r="AF1233" s="59">
        <v>0.85208333333333297</v>
      </c>
      <c r="AG1233" s="60">
        <v>1</v>
      </c>
      <c r="AJ1233" s="59">
        <v>0.85208333333333297</v>
      </c>
      <c r="AK1233" s="60">
        <v>4</v>
      </c>
    </row>
    <row r="1234" spans="32:37" x14ac:dyDescent="0.3">
      <c r="AF1234" s="59">
        <v>0.85277777777777797</v>
      </c>
      <c r="AG1234" s="60">
        <v>1</v>
      </c>
      <c r="AJ1234" s="59">
        <v>0.85277777777777797</v>
      </c>
      <c r="AK1234" s="60">
        <v>4</v>
      </c>
    </row>
    <row r="1235" spans="32:37" x14ac:dyDescent="0.3">
      <c r="AF1235" s="59">
        <v>0.85347222222222197</v>
      </c>
      <c r="AG1235" s="60">
        <v>1</v>
      </c>
      <c r="AJ1235" s="59">
        <v>0.85347222222222197</v>
      </c>
      <c r="AK1235" s="60">
        <v>4</v>
      </c>
    </row>
    <row r="1236" spans="32:37" x14ac:dyDescent="0.3">
      <c r="AF1236" s="59">
        <v>0.85416666666666696</v>
      </c>
      <c r="AG1236" s="60">
        <v>1</v>
      </c>
      <c r="AJ1236" s="59">
        <v>0.85416666666666696</v>
      </c>
      <c r="AK1236" s="60">
        <v>4</v>
      </c>
    </row>
    <row r="1237" spans="32:37" x14ac:dyDescent="0.3">
      <c r="AF1237" s="59">
        <v>0.85486111111111096</v>
      </c>
      <c r="AG1237" s="60">
        <v>1</v>
      </c>
      <c r="AJ1237" s="59">
        <v>0.85486111111111096</v>
      </c>
      <c r="AK1237" s="60">
        <v>4</v>
      </c>
    </row>
    <row r="1238" spans="32:37" x14ac:dyDescent="0.3">
      <c r="AF1238" s="59">
        <v>0.85555555555555596</v>
      </c>
      <c r="AG1238" s="60">
        <v>1</v>
      </c>
      <c r="AJ1238" s="59">
        <v>0.85555555555555596</v>
      </c>
      <c r="AK1238" s="60">
        <v>4</v>
      </c>
    </row>
    <row r="1239" spans="32:37" x14ac:dyDescent="0.3">
      <c r="AF1239" s="59">
        <v>0.85624999999999996</v>
      </c>
      <c r="AG1239" s="60">
        <v>1</v>
      </c>
      <c r="AJ1239" s="59">
        <v>0.85624999999999996</v>
      </c>
      <c r="AK1239" s="60">
        <v>4</v>
      </c>
    </row>
    <row r="1240" spans="32:37" x14ac:dyDescent="0.3">
      <c r="AF1240" s="59">
        <v>0.85694444444444495</v>
      </c>
      <c r="AG1240" s="60">
        <v>1</v>
      </c>
      <c r="AJ1240" s="59">
        <v>0.85694444444444495</v>
      </c>
      <c r="AK1240" s="60">
        <v>4</v>
      </c>
    </row>
    <row r="1241" spans="32:37" x14ac:dyDescent="0.3">
      <c r="AF1241" s="59">
        <v>0.85763888888888895</v>
      </c>
      <c r="AG1241" s="60">
        <v>1</v>
      </c>
      <c r="AJ1241" s="59">
        <v>0.85763888888888895</v>
      </c>
      <c r="AK1241" s="60">
        <v>4</v>
      </c>
    </row>
    <row r="1242" spans="32:37" x14ac:dyDescent="0.3">
      <c r="AF1242" s="59">
        <v>0.85833333333333295</v>
      </c>
      <c r="AG1242" s="60">
        <v>1</v>
      </c>
      <c r="AJ1242" s="59">
        <v>0.85833333333333295</v>
      </c>
      <c r="AK1242" s="60">
        <v>4</v>
      </c>
    </row>
    <row r="1243" spans="32:37" x14ac:dyDescent="0.3">
      <c r="AF1243" s="59">
        <v>0.85902777777777795</v>
      </c>
      <c r="AG1243" s="60">
        <v>1</v>
      </c>
      <c r="AJ1243" s="59">
        <v>0.85902777777777795</v>
      </c>
      <c r="AK1243" s="60">
        <v>4</v>
      </c>
    </row>
    <row r="1244" spans="32:37" x14ac:dyDescent="0.3">
      <c r="AF1244" s="59">
        <v>0.85972222222222205</v>
      </c>
      <c r="AG1244" s="60">
        <v>1</v>
      </c>
      <c r="AJ1244" s="59">
        <v>0.85972222222222205</v>
      </c>
      <c r="AK1244" s="60">
        <v>4</v>
      </c>
    </row>
    <row r="1245" spans="32:37" x14ac:dyDescent="0.3">
      <c r="AF1245" s="59">
        <v>0.86041666666666705</v>
      </c>
      <c r="AG1245" s="60">
        <v>1</v>
      </c>
      <c r="AJ1245" s="59">
        <v>0.86041666666666705</v>
      </c>
      <c r="AK1245" s="60">
        <v>4</v>
      </c>
    </row>
    <row r="1246" spans="32:37" x14ac:dyDescent="0.3">
      <c r="AF1246" s="59">
        <v>0.86111111111111105</v>
      </c>
      <c r="AG1246" s="60">
        <v>1</v>
      </c>
      <c r="AJ1246" s="59">
        <v>0.86111111111111105</v>
      </c>
      <c r="AK1246" s="60">
        <v>4</v>
      </c>
    </row>
    <row r="1247" spans="32:37" x14ac:dyDescent="0.3">
      <c r="AF1247" s="59">
        <v>0.86180555555555605</v>
      </c>
      <c r="AG1247" s="60">
        <v>1</v>
      </c>
      <c r="AJ1247" s="59">
        <v>0.86180555555555605</v>
      </c>
      <c r="AK1247" s="60">
        <v>4</v>
      </c>
    </row>
    <row r="1248" spans="32:37" x14ac:dyDescent="0.3">
      <c r="AF1248" s="59">
        <v>0.86250000000000004</v>
      </c>
      <c r="AG1248" s="60">
        <v>1</v>
      </c>
      <c r="AJ1248" s="59">
        <v>0.86250000000000004</v>
      </c>
      <c r="AK1248" s="60">
        <v>4</v>
      </c>
    </row>
    <row r="1249" spans="32:37" x14ac:dyDescent="0.3">
      <c r="AF1249" s="59">
        <v>0.86319444444444404</v>
      </c>
      <c r="AG1249" s="60">
        <v>1</v>
      </c>
      <c r="AJ1249" s="59">
        <v>0.86319444444444404</v>
      </c>
      <c r="AK1249" s="60">
        <v>4</v>
      </c>
    </row>
    <row r="1250" spans="32:37" x14ac:dyDescent="0.3">
      <c r="AF1250" s="59">
        <v>0.86388888888888904</v>
      </c>
      <c r="AG1250" s="60">
        <v>1</v>
      </c>
      <c r="AJ1250" s="59">
        <v>0.86388888888888904</v>
      </c>
      <c r="AK1250" s="60">
        <v>4</v>
      </c>
    </row>
    <row r="1251" spans="32:37" x14ac:dyDescent="0.3">
      <c r="AF1251" s="59">
        <v>0.86458333333333304</v>
      </c>
      <c r="AG1251" s="60">
        <v>1</v>
      </c>
      <c r="AJ1251" s="59">
        <v>0.86458333333333304</v>
      </c>
      <c r="AK1251" s="60">
        <v>4</v>
      </c>
    </row>
    <row r="1252" spans="32:37" x14ac:dyDescent="0.3">
      <c r="AF1252" s="59">
        <v>0.86527777777777803</v>
      </c>
      <c r="AG1252" s="60">
        <v>1</v>
      </c>
      <c r="AJ1252" s="59">
        <v>0.86527777777777803</v>
      </c>
      <c r="AK1252" s="60">
        <v>4</v>
      </c>
    </row>
    <row r="1253" spans="32:37" x14ac:dyDescent="0.3">
      <c r="AF1253" s="59">
        <v>0.86597222222222203</v>
      </c>
      <c r="AG1253" s="60">
        <v>1</v>
      </c>
      <c r="AJ1253" s="59">
        <v>0.86597222222222203</v>
      </c>
      <c r="AK1253" s="60">
        <v>4</v>
      </c>
    </row>
    <row r="1254" spans="32:37" x14ac:dyDescent="0.3">
      <c r="AF1254" s="59">
        <v>0.86666666666666703</v>
      </c>
      <c r="AG1254" s="60">
        <v>1</v>
      </c>
      <c r="AJ1254" s="59">
        <v>0.86666666666666703</v>
      </c>
      <c r="AK1254" s="60">
        <v>4</v>
      </c>
    </row>
    <row r="1255" spans="32:37" x14ac:dyDescent="0.3">
      <c r="AF1255" s="59">
        <v>0.86736111111111103</v>
      </c>
      <c r="AG1255" s="60">
        <v>1</v>
      </c>
      <c r="AJ1255" s="59">
        <v>0.86736111111111103</v>
      </c>
      <c r="AK1255" s="60">
        <v>4</v>
      </c>
    </row>
    <row r="1256" spans="32:37" x14ac:dyDescent="0.3">
      <c r="AF1256" s="59">
        <v>0.86805555555555602</v>
      </c>
      <c r="AG1256" s="60">
        <v>1</v>
      </c>
      <c r="AJ1256" s="59">
        <v>0.86805555555555602</v>
      </c>
      <c r="AK1256" s="60">
        <v>4</v>
      </c>
    </row>
    <row r="1257" spans="32:37" x14ac:dyDescent="0.3">
      <c r="AF1257" s="59">
        <v>0.86875000000000002</v>
      </c>
      <c r="AG1257" s="60">
        <v>1</v>
      </c>
      <c r="AJ1257" s="59">
        <v>0.86875000000000002</v>
      </c>
      <c r="AK1257" s="60">
        <v>4</v>
      </c>
    </row>
    <row r="1258" spans="32:37" x14ac:dyDescent="0.3">
      <c r="AF1258" s="59">
        <v>0.86944444444444402</v>
      </c>
      <c r="AG1258" s="60">
        <v>1</v>
      </c>
      <c r="AJ1258" s="59">
        <v>0.86944444444444402</v>
      </c>
      <c r="AK1258" s="60">
        <v>4</v>
      </c>
    </row>
    <row r="1259" spans="32:37" x14ac:dyDescent="0.3">
      <c r="AF1259" s="59">
        <v>0.87013888888888902</v>
      </c>
      <c r="AG1259" s="60">
        <v>1</v>
      </c>
      <c r="AJ1259" s="59">
        <v>0.87013888888888902</v>
      </c>
      <c r="AK1259" s="60">
        <v>4</v>
      </c>
    </row>
    <row r="1260" spans="32:37" x14ac:dyDescent="0.3">
      <c r="AF1260" s="59">
        <v>0.87083333333333302</v>
      </c>
      <c r="AG1260" s="60">
        <v>1</v>
      </c>
      <c r="AJ1260" s="59">
        <v>0.87083333333333302</v>
      </c>
      <c r="AK1260" s="60">
        <v>4</v>
      </c>
    </row>
    <row r="1261" spans="32:37" x14ac:dyDescent="0.3">
      <c r="AF1261" s="59">
        <v>0.87152777777777801</v>
      </c>
      <c r="AG1261" s="60">
        <v>1</v>
      </c>
      <c r="AJ1261" s="59">
        <v>0.87152777777777801</v>
      </c>
      <c r="AK1261" s="60">
        <v>4</v>
      </c>
    </row>
    <row r="1262" spans="32:37" x14ac:dyDescent="0.3">
      <c r="AF1262" s="59">
        <v>0.87222222222222201</v>
      </c>
      <c r="AG1262" s="60">
        <v>1</v>
      </c>
      <c r="AJ1262" s="59">
        <v>0.87222222222222201</v>
      </c>
      <c r="AK1262" s="60">
        <v>4</v>
      </c>
    </row>
    <row r="1263" spans="32:37" x14ac:dyDescent="0.3">
      <c r="AF1263" s="59">
        <v>0.87291666666666701</v>
      </c>
      <c r="AG1263" s="60">
        <v>1</v>
      </c>
      <c r="AJ1263" s="59">
        <v>0.87291666666666701</v>
      </c>
      <c r="AK1263" s="60">
        <v>4</v>
      </c>
    </row>
    <row r="1264" spans="32:37" x14ac:dyDescent="0.3">
      <c r="AF1264" s="59">
        <v>0.87361111111111101</v>
      </c>
      <c r="AG1264" s="60">
        <v>1</v>
      </c>
      <c r="AJ1264" s="59">
        <v>0.87361111111111101</v>
      </c>
      <c r="AK1264" s="60">
        <v>4</v>
      </c>
    </row>
    <row r="1265" spans="32:37" x14ac:dyDescent="0.3">
      <c r="AF1265" s="59">
        <v>0.874305555555556</v>
      </c>
      <c r="AG1265" s="60">
        <v>1</v>
      </c>
      <c r="AJ1265" s="59">
        <v>0.874305555555556</v>
      </c>
      <c r="AK1265" s="60">
        <v>4</v>
      </c>
    </row>
    <row r="1266" spans="32:37" x14ac:dyDescent="0.3">
      <c r="AF1266" s="59">
        <v>0.875</v>
      </c>
      <c r="AG1266" s="60">
        <v>1</v>
      </c>
      <c r="AJ1266" s="59">
        <v>0.875</v>
      </c>
      <c r="AK1266" s="60">
        <v>4</v>
      </c>
    </row>
    <row r="1267" spans="32:37" x14ac:dyDescent="0.3">
      <c r="AF1267" s="59">
        <v>0.875694444444444</v>
      </c>
      <c r="AG1267" s="60">
        <v>1</v>
      </c>
      <c r="AJ1267" s="59">
        <v>0.875694444444444</v>
      </c>
      <c r="AK1267" s="60">
        <v>4</v>
      </c>
    </row>
    <row r="1268" spans="32:37" x14ac:dyDescent="0.3">
      <c r="AF1268" s="59">
        <v>0.87638888888888899</v>
      </c>
      <c r="AG1268" s="60">
        <v>1</v>
      </c>
      <c r="AJ1268" s="59">
        <v>0.87638888888888899</v>
      </c>
      <c r="AK1268" s="60">
        <v>4</v>
      </c>
    </row>
    <row r="1269" spans="32:37" x14ac:dyDescent="0.3">
      <c r="AF1269" s="59">
        <v>0.87708333333333299</v>
      </c>
      <c r="AG1269" s="60">
        <v>1</v>
      </c>
      <c r="AJ1269" s="59">
        <v>0.87708333333333299</v>
      </c>
      <c r="AK1269" s="60">
        <v>4</v>
      </c>
    </row>
    <row r="1270" spans="32:37" x14ac:dyDescent="0.3">
      <c r="AF1270" s="59">
        <v>0.87777777777777799</v>
      </c>
      <c r="AG1270" s="60">
        <v>1</v>
      </c>
      <c r="AJ1270" s="59">
        <v>0.87777777777777799</v>
      </c>
      <c r="AK1270" s="60">
        <v>4</v>
      </c>
    </row>
    <row r="1271" spans="32:37" x14ac:dyDescent="0.3">
      <c r="AF1271" s="59">
        <v>0.87847222222222199</v>
      </c>
      <c r="AG1271" s="60">
        <v>1</v>
      </c>
      <c r="AJ1271" s="59">
        <v>0.87847222222222199</v>
      </c>
      <c r="AK1271" s="60">
        <v>4</v>
      </c>
    </row>
    <row r="1272" spans="32:37" x14ac:dyDescent="0.3">
      <c r="AF1272" s="59">
        <v>0.87916666666666698</v>
      </c>
      <c r="AG1272" s="60">
        <v>1</v>
      </c>
      <c r="AJ1272" s="59">
        <v>0.87916666666666698</v>
      </c>
      <c r="AK1272" s="60">
        <v>4</v>
      </c>
    </row>
    <row r="1273" spans="32:37" x14ac:dyDescent="0.3">
      <c r="AF1273" s="59">
        <v>0.87986111111111098</v>
      </c>
      <c r="AG1273" s="60">
        <v>1</v>
      </c>
      <c r="AJ1273" s="59">
        <v>0.87986111111111098</v>
      </c>
      <c r="AK1273" s="60">
        <v>4</v>
      </c>
    </row>
    <row r="1274" spans="32:37" x14ac:dyDescent="0.3">
      <c r="AF1274" s="59">
        <v>0.88055555555555598</v>
      </c>
      <c r="AG1274" s="60">
        <v>1</v>
      </c>
      <c r="AJ1274" s="59">
        <v>0.88055555555555598</v>
      </c>
      <c r="AK1274" s="60">
        <v>4</v>
      </c>
    </row>
    <row r="1275" spans="32:37" x14ac:dyDescent="0.3">
      <c r="AF1275" s="59">
        <v>0.88124999999999998</v>
      </c>
      <c r="AG1275" s="60">
        <v>1</v>
      </c>
      <c r="AJ1275" s="59">
        <v>0.88124999999999998</v>
      </c>
      <c r="AK1275" s="60">
        <v>4</v>
      </c>
    </row>
    <row r="1276" spans="32:37" x14ac:dyDescent="0.3">
      <c r="AF1276" s="59">
        <v>0.88194444444444497</v>
      </c>
      <c r="AG1276" s="60">
        <v>1</v>
      </c>
      <c r="AJ1276" s="59">
        <v>0.88194444444444497</v>
      </c>
      <c r="AK1276" s="60">
        <v>4</v>
      </c>
    </row>
    <row r="1277" spans="32:37" x14ac:dyDescent="0.3">
      <c r="AF1277" s="59">
        <v>0.88263888888888897</v>
      </c>
      <c r="AG1277" s="60">
        <v>1</v>
      </c>
      <c r="AJ1277" s="59">
        <v>0.88263888888888897</v>
      </c>
      <c r="AK1277" s="60">
        <v>4</v>
      </c>
    </row>
    <row r="1278" spans="32:37" x14ac:dyDescent="0.3">
      <c r="AF1278" s="59">
        <v>0.88333333333333297</v>
      </c>
      <c r="AG1278" s="60">
        <v>1</v>
      </c>
      <c r="AJ1278" s="59">
        <v>0.88333333333333297</v>
      </c>
      <c r="AK1278" s="60">
        <v>4</v>
      </c>
    </row>
    <row r="1279" spans="32:37" x14ac:dyDescent="0.3">
      <c r="AF1279" s="59">
        <v>0.88402777777777797</v>
      </c>
      <c r="AG1279" s="60">
        <v>1</v>
      </c>
      <c r="AJ1279" s="59">
        <v>0.88402777777777797</v>
      </c>
      <c r="AK1279" s="60">
        <v>4</v>
      </c>
    </row>
    <row r="1280" spans="32:37" x14ac:dyDescent="0.3">
      <c r="AF1280" s="59">
        <v>0.88472222222222197</v>
      </c>
      <c r="AG1280" s="60">
        <v>1</v>
      </c>
      <c r="AJ1280" s="59">
        <v>0.88472222222222197</v>
      </c>
      <c r="AK1280" s="60">
        <v>4</v>
      </c>
    </row>
    <row r="1281" spans="32:37" x14ac:dyDescent="0.3">
      <c r="AF1281" s="59">
        <v>0.88541666666666696</v>
      </c>
      <c r="AG1281" s="60">
        <v>1</v>
      </c>
      <c r="AJ1281" s="59">
        <v>0.88541666666666696</v>
      </c>
      <c r="AK1281" s="60">
        <v>4</v>
      </c>
    </row>
    <row r="1282" spans="32:37" x14ac:dyDescent="0.3">
      <c r="AF1282" s="59">
        <v>0.88611111111111096</v>
      </c>
      <c r="AG1282" s="60">
        <v>1</v>
      </c>
      <c r="AJ1282" s="59">
        <v>0.88611111111111096</v>
      </c>
      <c r="AK1282" s="60">
        <v>4</v>
      </c>
    </row>
    <row r="1283" spans="32:37" x14ac:dyDescent="0.3">
      <c r="AF1283" s="59">
        <v>0.88680555555555596</v>
      </c>
      <c r="AG1283" s="60">
        <v>1</v>
      </c>
      <c r="AJ1283" s="59">
        <v>0.88680555555555596</v>
      </c>
      <c r="AK1283" s="60">
        <v>4</v>
      </c>
    </row>
    <row r="1284" spans="32:37" x14ac:dyDescent="0.3">
      <c r="AF1284" s="59">
        <v>0.88749999999999996</v>
      </c>
      <c r="AG1284" s="60">
        <v>1</v>
      </c>
      <c r="AJ1284" s="59">
        <v>0.88749999999999996</v>
      </c>
      <c r="AK1284" s="60">
        <v>4</v>
      </c>
    </row>
    <row r="1285" spans="32:37" x14ac:dyDescent="0.3">
      <c r="AF1285" s="59">
        <v>0.88819444444444495</v>
      </c>
      <c r="AG1285" s="60">
        <v>1</v>
      </c>
      <c r="AJ1285" s="59">
        <v>0.88819444444444495</v>
      </c>
      <c r="AK1285" s="60">
        <v>4</v>
      </c>
    </row>
    <row r="1286" spans="32:37" x14ac:dyDescent="0.3">
      <c r="AF1286" s="59">
        <v>0.88888888888888895</v>
      </c>
      <c r="AG1286" s="60">
        <v>1</v>
      </c>
      <c r="AJ1286" s="59">
        <v>0.88888888888888895</v>
      </c>
      <c r="AK1286" s="60">
        <v>4</v>
      </c>
    </row>
    <row r="1287" spans="32:37" x14ac:dyDescent="0.3">
      <c r="AF1287" s="59">
        <v>0.88958333333333295</v>
      </c>
      <c r="AG1287" s="60">
        <v>1</v>
      </c>
      <c r="AJ1287" s="59">
        <v>0.88958333333333295</v>
      </c>
      <c r="AK1287" s="60">
        <v>4</v>
      </c>
    </row>
    <row r="1288" spans="32:37" x14ac:dyDescent="0.3">
      <c r="AF1288" s="59">
        <v>0.89027777777777795</v>
      </c>
      <c r="AG1288" s="60">
        <v>1</v>
      </c>
      <c r="AJ1288" s="59">
        <v>0.89027777777777795</v>
      </c>
      <c r="AK1288" s="60">
        <v>4</v>
      </c>
    </row>
    <row r="1289" spans="32:37" x14ac:dyDescent="0.3">
      <c r="AF1289" s="59">
        <v>0.89097222222222205</v>
      </c>
      <c r="AG1289" s="60">
        <v>1</v>
      </c>
      <c r="AJ1289" s="59">
        <v>0.89097222222222205</v>
      </c>
      <c r="AK1289" s="60">
        <v>4</v>
      </c>
    </row>
    <row r="1290" spans="32:37" x14ac:dyDescent="0.3">
      <c r="AF1290" s="59">
        <v>0.89166666666666705</v>
      </c>
      <c r="AG1290" s="60">
        <v>1</v>
      </c>
      <c r="AJ1290" s="59">
        <v>0.89166666666666705</v>
      </c>
      <c r="AK1290" s="60">
        <v>4</v>
      </c>
    </row>
    <row r="1291" spans="32:37" x14ac:dyDescent="0.3">
      <c r="AF1291" s="59">
        <v>0.89236111111111105</v>
      </c>
      <c r="AG1291" s="60">
        <v>1</v>
      </c>
      <c r="AJ1291" s="59">
        <v>0.89236111111111105</v>
      </c>
      <c r="AK1291" s="60">
        <v>4</v>
      </c>
    </row>
    <row r="1292" spans="32:37" x14ac:dyDescent="0.3">
      <c r="AF1292" s="59">
        <v>0.89305555555555605</v>
      </c>
      <c r="AG1292" s="60">
        <v>1</v>
      </c>
      <c r="AJ1292" s="59">
        <v>0.89305555555555605</v>
      </c>
      <c r="AK1292" s="60">
        <v>4</v>
      </c>
    </row>
    <row r="1293" spans="32:37" x14ac:dyDescent="0.3">
      <c r="AF1293" s="59">
        <v>0.89375000000000004</v>
      </c>
      <c r="AG1293" s="60">
        <v>1</v>
      </c>
      <c r="AJ1293" s="59">
        <v>0.89375000000000004</v>
      </c>
      <c r="AK1293" s="60">
        <v>4</v>
      </c>
    </row>
    <row r="1294" spans="32:37" x14ac:dyDescent="0.3">
      <c r="AF1294" s="59">
        <v>0.89444444444444404</v>
      </c>
      <c r="AG1294" s="60">
        <v>1</v>
      </c>
      <c r="AJ1294" s="59">
        <v>0.89444444444444404</v>
      </c>
      <c r="AK1294" s="60">
        <v>4</v>
      </c>
    </row>
    <row r="1295" spans="32:37" x14ac:dyDescent="0.3">
      <c r="AF1295" s="59">
        <v>0.89513888888888904</v>
      </c>
      <c r="AG1295" s="60">
        <v>1</v>
      </c>
      <c r="AJ1295" s="59">
        <v>0.89513888888888904</v>
      </c>
      <c r="AK1295" s="60">
        <v>4</v>
      </c>
    </row>
    <row r="1296" spans="32:37" x14ac:dyDescent="0.3">
      <c r="AF1296" s="59">
        <v>0.89583333333333304</v>
      </c>
      <c r="AG1296" s="60">
        <v>1</v>
      </c>
      <c r="AJ1296" s="59">
        <v>0.89583333333333304</v>
      </c>
      <c r="AK1296" s="60">
        <v>4</v>
      </c>
    </row>
    <row r="1297" spans="32:37" x14ac:dyDescent="0.3">
      <c r="AF1297" s="59">
        <v>0.89652777777777803</v>
      </c>
      <c r="AG1297" s="60">
        <v>1</v>
      </c>
      <c r="AJ1297" s="59">
        <v>0.89652777777777803</v>
      </c>
      <c r="AK1297" s="60">
        <v>4</v>
      </c>
    </row>
    <row r="1298" spans="32:37" x14ac:dyDescent="0.3">
      <c r="AF1298" s="59">
        <v>0.89722222222222203</v>
      </c>
      <c r="AG1298" s="60">
        <v>1</v>
      </c>
      <c r="AJ1298" s="59">
        <v>0.89722222222222203</v>
      </c>
      <c r="AK1298" s="60">
        <v>4</v>
      </c>
    </row>
    <row r="1299" spans="32:37" x14ac:dyDescent="0.3">
      <c r="AF1299" s="59">
        <v>0.89791666666666703</v>
      </c>
      <c r="AG1299" s="60">
        <v>1</v>
      </c>
      <c r="AJ1299" s="59">
        <v>0.89791666666666703</v>
      </c>
      <c r="AK1299" s="60">
        <v>4</v>
      </c>
    </row>
    <row r="1300" spans="32:37" x14ac:dyDescent="0.3">
      <c r="AF1300" s="59">
        <v>0.89861111111111103</v>
      </c>
      <c r="AG1300" s="60">
        <v>1</v>
      </c>
      <c r="AJ1300" s="59">
        <v>0.89861111111111103</v>
      </c>
      <c r="AK1300" s="60">
        <v>4</v>
      </c>
    </row>
    <row r="1301" spans="32:37" x14ac:dyDescent="0.3">
      <c r="AF1301" s="59">
        <v>0.89930555555555602</v>
      </c>
      <c r="AG1301" s="60">
        <v>1</v>
      </c>
      <c r="AJ1301" s="59">
        <v>0.89930555555555602</v>
      </c>
      <c r="AK1301" s="60">
        <v>4</v>
      </c>
    </row>
    <row r="1302" spans="32:37" x14ac:dyDescent="0.3">
      <c r="AF1302" s="59">
        <v>0.9</v>
      </c>
      <c r="AG1302" s="60">
        <v>1</v>
      </c>
      <c r="AJ1302" s="59">
        <v>0.9</v>
      </c>
      <c r="AK1302" s="60">
        <v>4</v>
      </c>
    </row>
    <row r="1303" spans="32:37" x14ac:dyDescent="0.3">
      <c r="AF1303" s="59">
        <v>0.90069444444444402</v>
      </c>
      <c r="AG1303" s="60">
        <v>1</v>
      </c>
      <c r="AJ1303" s="59">
        <v>0.90069444444444402</v>
      </c>
      <c r="AK1303" s="60">
        <v>4</v>
      </c>
    </row>
    <row r="1304" spans="32:37" x14ac:dyDescent="0.3">
      <c r="AF1304" s="59">
        <v>0.90138888888888902</v>
      </c>
      <c r="AG1304" s="60">
        <v>1</v>
      </c>
      <c r="AJ1304" s="59">
        <v>0.90138888888888902</v>
      </c>
      <c r="AK1304" s="60">
        <v>4</v>
      </c>
    </row>
    <row r="1305" spans="32:37" x14ac:dyDescent="0.3">
      <c r="AF1305" s="59">
        <v>0.90208333333333302</v>
      </c>
      <c r="AG1305" s="60">
        <v>1</v>
      </c>
      <c r="AJ1305" s="59">
        <v>0.90208333333333302</v>
      </c>
      <c r="AK1305" s="60">
        <v>4</v>
      </c>
    </row>
    <row r="1306" spans="32:37" x14ac:dyDescent="0.3">
      <c r="AF1306" s="59">
        <v>0.90277777777777801</v>
      </c>
      <c r="AG1306" s="60">
        <v>1</v>
      </c>
      <c r="AJ1306" s="59">
        <v>0.90277777777777801</v>
      </c>
      <c r="AK1306" s="60">
        <v>4</v>
      </c>
    </row>
    <row r="1307" spans="32:37" x14ac:dyDescent="0.3">
      <c r="AF1307" s="59">
        <v>0.90347222222222201</v>
      </c>
      <c r="AG1307" s="60">
        <v>1</v>
      </c>
      <c r="AJ1307" s="59">
        <v>0.90347222222222201</v>
      </c>
      <c r="AK1307" s="60">
        <v>4</v>
      </c>
    </row>
    <row r="1308" spans="32:37" x14ac:dyDescent="0.3">
      <c r="AF1308" s="59">
        <v>0.90416666666666701</v>
      </c>
      <c r="AG1308" s="60">
        <v>1</v>
      </c>
      <c r="AJ1308" s="59">
        <v>0.90416666666666701</v>
      </c>
      <c r="AK1308" s="60">
        <v>4</v>
      </c>
    </row>
    <row r="1309" spans="32:37" x14ac:dyDescent="0.3">
      <c r="AF1309" s="59">
        <v>0.90486111111111101</v>
      </c>
      <c r="AG1309" s="60">
        <v>1</v>
      </c>
      <c r="AJ1309" s="59">
        <v>0.90486111111111101</v>
      </c>
      <c r="AK1309" s="60">
        <v>4</v>
      </c>
    </row>
    <row r="1310" spans="32:37" x14ac:dyDescent="0.3">
      <c r="AF1310" s="59">
        <v>0.905555555555556</v>
      </c>
      <c r="AG1310" s="60">
        <v>1</v>
      </c>
      <c r="AJ1310" s="59">
        <v>0.905555555555556</v>
      </c>
      <c r="AK1310" s="60">
        <v>4</v>
      </c>
    </row>
    <row r="1311" spans="32:37" x14ac:dyDescent="0.3">
      <c r="AF1311" s="59">
        <v>0.90625</v>
      </c>
      <c r="AG1311" s="60">
        <v>1</v>
      </c>
      <c r="AJ1311" s="59">
        <v>0.90625</v>
      </c>
      <c r="AK1311" s="60">
        <v>4</v>
      </c>
    </row>
    <row r="1312" spans="32:37" x14ac:dyDescent="0.3">
      <c r="AF1312" s="59">
        <v>0.906944444444444</v>
      </c>
      <c r="AG1312" s="60">
        <v>1</v>
      </c>
      <c r="AJ1312" s="59">
        <v>0.906944444444444</v>
      </c>
      <c r="AK1312" s="60">
        <v>4</v>
      </c>
    </row>
    <row r="1313" spans="32:37" x14ac:dyDescent="0.3">
      <c r="AF1313" s="59">
        <v>0.90763888888888899</v>
      </c>
      <c r="AG1313" s="60">
        <v>1</v>
      </c>
      <c r="AJ1313" s="59">
        <v>0.90763888888888899</v>
      </c>
      <c r="AK1313" s="60">
        <v>4</v>
      </c>
    </row>
    <row r="1314" spans="32:37" x14ac:dyDescent="0.3">
      <c r="AF1314" s="59">
        <v>0.90833333333333299</v>
      </c>
      <c r="AG1314" s="60">
        <v>1</v>
      </c>
      <c r="AJ1314" s="59">
        <v>0.90833333333333299</v>
      </c>
      <c r="AK1314" s="60">
        <v>4</v>
      </c>
    </row>
    <row r="1315" spans="32:37" x14ac:dyDescent="0.3">
      <c r="AF1315" s="59">
        <v>0.90902777777777799</v>
      </c>
      <c r="AG1315" s="60">
        <v>1</v>
      </c>
      <c r="AJ1315" s="59">
        <v>0.90902777777777799</v>
      </c>
      <c r="AK1315" s="60">
        <v>4</v>
      </c>
    </row>
    <row r="1316" spans="32:37" x14ac:dyDescent="0.3">
      <c r="AF1316" s="59">
        <v>0.90972222222222199</v>
      </c>
      <c r="AG1316" s="60">
        <v>1</v>
      </c>
      <c r="AJ1316" s="59">
        <v>0.90972222222222199</v>
      </c>
      <c r="AK1316" s="60">
        <v>4</v>
      </c>
    </row>
    <row r="1317" spans="32:37" x14ac:dyDescent="0.3">
      <c r="AF1317" s="59">
        <v>0.91041666666666698</v>
      </c>
      <c r="AG1317" s="60">
        <v>1</v>
      </c>
      <c r="AJ1317" s="59">
        <v>0.91041666666666698</v>
      </c>
      <c r="AK1317" s="60">
        <v>4</v>
      </c>
    </row>
    <row r="1318" spans="32:37" x14ac:dyDescent="0.3">
      <c r="AF1318" s="59">
        <v>0.91111111111111098</v>
      </c>
      <c r="AG1318" s="60">
        <v>1</v>
      </c>
      <c r="AJ1318" s="59">
        <v>0.91111111111111098</v>
      </c>
      <c r="AK1318" s="60">
        <v>4</v>
      </c>
    </row>
    <row r="1319" spans="32:37" x14ac:dyDescent="0.3">
      <c r="AF1319" s="59">
        <v>0.91180555555555598</v>
      </c>
      <c r="AG1319" s="60">
        <v>1</v>
      </c>
      <c r="AJ1319" s="59">
        <v>0.91180555555555598</v>
      </c>
      <c r="AK1319" s="60">
        <v>4</v>
      </c>
    </row>
    <row r="1320" spans="32:37" x14ac:dyDescent="0.3">
      <c r="AF1320" s="59">
        <v>0.91249999999999998</v>
      </c>
      <c r="AG1320" s="60">
        <v>1</v>
      </c>
      <c r="AJ1320" s="59">
        <v>0.91249999999999998</v>
      </c>
      <c r="AK1320" s="60">
        <v>4</v>
      </c>
    </row>
    <row r="1321" spans="32:37" x14ac:dyDescent="0.3">
      <c r="AF1321" s="59">
        <v>0.91319444444444497</v>
      </c>
      <c r="AG1321" s="60">
        <v>1</v>
      </c>
      <c r="AJ1321" s="59">
        <v>0.91319444444444497</v>
      </c>
      <c r="AK1321" s="60">
        <v>4</v>
      </c>
    </row>
    <row r="1322" spans="32:37" x14ac:dyDescent="0.3">
      <c r="AF1322" s="59">
        <v>0.91388888888888897</v>
      </c>
      <c r="AG1322" s="60">
        <v>1</v>
      </c>
      <c r="AJ1322" s="59">
        <v>0.91388888888888897</v>
      </c>
      <c r="AK1322" s="60">
        <v>4</v>
      </c>
    </row>
    <row r="1323" spans="32:37" x14ac:dyDescent="0.3">
      <c r="AF1323" s="59">
        <v>0.91458333333333297</v>
      </c>
      <c r="AG1323" s="60">
        <v>1</v>
      </c>
      <c r="AJ1323" s="59">
        <v>0.91458333333333297</v>
      </c>
      <c r="AK1323" s="60">
        <v>4</v>
      </c>
    </row>
    <row r="1324" spans="32:37" x14ac:dyDescent="0.3">
      <c r="AF1324" s="59">
        <v>0.91527777777777797</v>
      </c>
      <c r="AG1324" s="60">
        <v>1</v>
      </c>
      <c r="AJ1324" s="59">
        <v>0.91527777777777797</v>
      </c>
      <c r="AK1324" s="60">
        <v>4</v>
      </c>
    </row>
    <row r="1325" spans="32:37" x14ac:dyDescent="0.3">
      <c r="AF1325" s="59">
        <v>0.91597222222222197</v>
      </c>
      <c r="AG1325" s="60">
        <v>1</v>
      </c>
      <c r="AJ1325" s="59">
        <v>0.91597222222222197</v>
      </c>
      <c r="AK1325" s="60">
        <v>4</v>
      </c>
    </row>
    <row r="1326" spans="32:37" x14ac:dyDescent="0.3">
      <c r="AF1326" s="59">
        <v>0.91666666666666696</v>
      </c>
      <c r="AG1326" s="60">
        <v>1</v>
      </c>
      <c r="AJ1326" s="59">
        <v>0.91666666666666696</v>
      </c>
      <c r="AK1326" s="60">
        <v>4</v>
      </c>
    </row>
    <row r="1327" spans="32:37" x14ac:dyDescent="0.3">
      <c r="AF1327" s="59">
        <v>0.91736111111111096</v>
      </c>
      <c r="AG1327" s="60">
        <v>1</v>
      </c>
      <c r="AJ1327" s="59">
        <v>0.91736111111111096</v>
      </c>
      <c r="AK1327" s="60">
        <v>4</v>
      </c>
    </row>
    <row r="1328" spans="32:37" x14ac:dyDescent="0.3">
      <c r="AF1328" s="59">
        <v>0.91805555555555596</v>
      </c>
      <c r="AG1328" s="60">
        <v>1</v>
      </c>
      <c r="AJ1328" s="59">
        <v>0.91805555555555596</v>
      </c>
      <c r="AK1328" s="60">
        <v>4</v>
      </c>
    </row>
    <row r="1329" spans="32:37" x14ac:dyDescent="0.3">
      <c r="AF1329" s="59">
        <v>0.91874999999999996</v>
      </c>
      <c r="AG1329" s="60">
        <v>1</v>
      </c>
      <c r="AJ1329" s="59">
        <v>0.91874999999999996</v>
      </c>
      <c r="AK1329" s="60">
        <v>4</v>
      </c>
    </row>
    <row r="1330" spans="32:37" x14ac:dyDescent="0.3">
      <c r="AF1330" s="59">
        <v>0.91944444444444495</v>
      </c>
      <c r="AG1330" s="60">
        <v>1</v>
      </c>
      <c r="AJ1330" s="59">
        <v>0.91944444444444495</v>
      </c>
      <c r="AK1330" s="60">
        <v>4</v>
      </c>
    </row>
    <row r="1331" spans="32:37" x14ac:dyDescent="0.3">
      <c r="AF1331" s="59">
        <v>0.92013888888888895</v>
      </c>
      <c r="AG1331" s="60">
        <v>1</v>
      </c>
      <c r="AJ1331" s="59">
        <v>0.92013888888888895</v>
      </c>
      <c r="AK1331" s="60">
        <v>4</v>
      </c>
    </row>
    <row r="1332" spans="32:37" x14ac:dyDescent="0.3">
      <c r="AF1332" s="59">
        <v>0.92083333333333295</v>
      </c>
      <c r="AG1332" s="60">
        <v>1</v>
      </c>
      <c r="AJ1332" s="59">
        <v>0.92083333333333295</v>
      </c>
      <c r="AK1332" s="60">
        <v>4</v>
      </c>
    </row>
    <row r="1333" spans="32:37" x14ac:dyDescent="0.3">
      <c r="AF1333" s="59">
        <v>0.92152777777777795</v>
      </c>
      <c r="AG1333" s="60">
        <v>1</v>
      </c>
      <c r="AJ1333" s="59">
        <v>0.92152777777777795</v>
      </c>
      <c r="AK1333" s="60">
        <v>4</v>
      </c>
    </row>
    <row r="1334" spans="32:37" x14ac:dyDescent="0.3">
      <c r="AF1334" s="59">
        <v>0.92222222222222205</v>
      </c>
      <c r="AG1334" s="60">
        <v>1</v>
      </c>
      <c r="AJ1334" s="59">
        <v>0.92222222222222205</v>
      </c>
      <c r="AK1334" s="60">
        <v>4</v>
      </c>
    </row>
    <row r="1335" spans="32:37" x14ac:dyDescent="0.3">
      <c r="AF1335" s="59">
        <v>0.92291666666666705</v>
      </c>
      <c r="AG1335" s="60">
        <v>1</v>
      </c>
      <c r="AJ1335" s="59">
        <v>0.92291666666666705</v>
      </c>
      <c r="AK1335" s="60">
        <v>4</v>
      </c>
    </row>
    <row r="1336" spans="32:37" x14ac:dyDescent="0.3">
      <c r="AF1336" s="59">
        <v>0.92361111111111105</v>
      </c>
      <c r="AG1336" s="60">
        <v>1</v>
      </c>
      <c r="AJ1336" s="59">
        <v>0.92361111111111105</v>
      </c>
      <c r="AK1336" s="60">
        <v>4</v>
      </c>
    </row>
    <row r="1337" spans="32:37" x14ac:dyDescent="0.3">
      <c r="AF1337" s="59">
        <v>0.92430555555555605</v>
      </c>
      <c r="AG1337" s="60">
        <v>1</v>
      </c>
      <c r="AJ1337" s="59">
        <v>0.92430555555555605</v>
      </c>
      <c r="AK1337" s="60">
        <v>4</v>
      </c>
    </row>
    <row r="1338" spans="32:37" x14ac:dyDescent="0.3">
      <c r="AF1338" s="59">
        <v>0.92500000000000004</v>
      </c>
      <c r="AG1338" s="60">
        <v>1</v>
      </c>
      <c r="AJ1338" s="59">
        <v>0.92500000000000004</v>
      </c>
      <c r="AK1338" s="60">
        <v>4</v>
      </c>
    </row>
    <row r="1339" spans="32:37" x14ac:dyDescent="0.3">
      <c r="AF1339" s="59">
        <v>0.92569444444444404</v>
      </c>
      <c r="AG1339" s="60">
        <v>1</v>
      </c>
      <c r="AJ1339" s="59">
        <v>0.92569444444444404</v>
      </c>
      <c r="AK1339" s="60">
        <v>4</v>
      </c>
    </row>
    <row r="1340" spans="32:37" x14ac:dyDescent="0.3">
      <c r="AF1340" s="59">
        <v>0.92638888888888904</v>
      </c>
      <c r="AG1340" s="60">
        <v>1</v>
      </c>
      <c r="AJ1340" s="59">
        <v>0.92638888888888904</v>
      </c>
      <c r="AK1340" s="60">
        <v>4</v>
      </c>
    </row>
    <row r="1341" spans="32:37" x14ac:dyDescent="0.3">
      <c r="AF1341" s="59">
        <v>0.92708333333333304</v>
      </c>
      <c r="AG1341" s="60">
        <v>1</v>
      </c>
      <c r="AJ1341" s="59">
        <v>0.92708333333333304</v>
      </c>
      <c r="AK1341" s="60">
        <v>4</v>
      </c>
    </row>
    <row r="1342" spans="32:37" x14ac:dyDescent="0.3">
      <c r="AF1342" s="59">
        <v>0.92777777777777803</v>
      </c>
      <c r="AG1342" s="60">
        <v>1</v>
      </c>
      <c r="AJ1342" s="59">
        <v>0.92777777777777803</v>
      </c>
      <c r="AK1342" s="60">
        <v>4</v>
      </c>
    </row>
    <row r="1343" spans="32:37" x14ac:dyDescent="0.3">
      <c r="AF1343" s="59">
        <v>0.92847222222222203</v>
      </c>
      <c r="AG1343" s="60">
        <v>1</v>
      </c>
      <c r="AJ1343" s="59">
        <v>0.92847222222222203</v>
      </c>
      <c r="AK1343" s="60">
        <v>4</v>
      </c>
    </row>
    <row r="1344" spans="32:37" x14ac:dyDescent="0.3">
      <c r="AF1344" s="59">
        <v>0.92916666666666703</v>
      </c>
      <c r="AG1344" s="60">
        <v>1</v>
      </c>
      <c r="AJ1344" s="59">
        <v>0.92916666666666703</v>
      </c>
      <c r="AK1344" s="60">
        <v>4</v>
      </c>
    </row>
    <row r="1345" spans="32:37" x14ac:dyDescent="0.3">
      <c r="AF1345" s="59">
        <v>0.92986111111111103</v>
      </c>
      <c r="AG1345" s="60">
        <v>1</v>
      </c>
      <c r="AJ1345" s="59">
        <v>0.92986111111111103</v>
      </c>
      <c r="AK1345" s="60">
        <v>4</v>
      </c>
    </row>
    <row r="1346" spans="32:37" x14ac:dyDescent="0.3">
      <c r="AF1346" s="59">
        <v>0.93055555555555602</v>
      </c>
      <c r="AG1346" s="60">
        <v>1</v>
      </c>
      <c r="AJ1346" s="59">
        <v>0.93055555555555602</v>
      </c>
      <c r="AK1346" s="60">
        <v>4</v>
      </c>
    </row>
    <row r="1347" spans="32:37" x14ac:dyDescent="0.3">
      <c r="AF1347" s="59">
        <v>0.93125000000000002</v>
      </c>
      <c r="AG1347" s="60">
        <v>1</v>
      </c>
      <c r="AJ1347" s="59">
        <v>0.93125000000000002</v>
      </c>
      <c r="AK1347" s="60">
        <v>4</v>
      </c>
    </row>
    <row r="1348" spans="32:37" x14ac:dyDescent="0.3">
      <c r="AF1348" s="59">
        <v>0.93194444444444402</v>
      </c>
      <c r="AG1348" s="60">
        <v>1</v>
      </c>
      <c r="AJ1348" s="59">
        <v>0.93194444444444402</v>
      </c>
      <c r="AK1348" s="60">
        <v>4</v>
      </c>
    </row>
    <row r="1349" spans="32:37" x14ac:dyDescent="0.3">
      <c r="AF1349" s="59">
        <v>0.93263888888888902</v>
      </c>
      <c r="AG1349" s="60">
        <v>1</v>
      </c>
      <c r="AJ1349" s="59">
        <v>0.93263888888888902</v>
      </c>
      <c r="AK1349" s="60">
        <v>4</v>
      </c>
    </row>
    <row r="1350" spans="32:37" x14ac:dyDescent="0.3">
      <c r="AF1350" s="59">
        <v>0.93333333333333302</v>
      </c>
      <c r="AG1350" s="60">
        <v>1</v>
      </c>
      <c r="AJ1350" s="59">
        <v>0.93333333333333302</v>
      </c>
      <c r="AK1350" s="60">
        <v>4</v>
      </c>
    </row>
    <row r="1351" spans="32:37" x14ac:dyDescent="0.3">
      <c r="AF1351" s="59">
        <v>0.93402777777777801</v>
      </c>
      <c r="AG1351" s="60">
        <v>1</v>
      </c>
      <c r="AJ1351" s="59">
        <v>0.93402777777777801</v>
      </c>
      <c r="AK1351" s="60">
        <v>4</v>
      </c>
    </row>
    <row r="1352" spans="32:37" x14ac:dyDescent="0.3">
      <c r="AF1352" s="59">
        <v>0.93472222222222201</v>
      </c>
      <c r="AG1352" s="60">
        <v>1</v>
      </c>
      <c r="AJ1352" s="59">
        <v>0.93472222222222201</v>
      </c>
      <c r="AK1352" s="60">
        <v>4</v>
      </c>
    </row>
    <row r="1353" spans="32:37" x14ac:dyDescent="0.3">
      <c r="AF1353" s="59">
        <v>0.93541666666666701</v>
      </c>
      <c r="AG1353" s="60">
        <v>1</v>
      </c>
      <c r="AJ1353" s="59">
        <v>0.93541666666666701</v>
      </c>
      <c r="AK1353" s="60">
        <v>4</v>
      </c>
    </row>
    <row r="1354" spans="32:37" x14ac:dyDescent="0.3">
      <c r="AF1354" s="59">
        <v>0.93611111111111101</v>
      </c>
      <c r="AG1354" s="60">
        <v>1</v>
      </c>
      <c r="AJ1354" s="59">
        <v>0.93611111111111101</v>
      </c>
      <c r="AK1354" s="60">
        <v>4</v>
      </c>
    </row>
    <row r="1355" spans="32:37" x14ac:dyDescent="0.3">
      <c r="AF1355" s="59">
        <v>0.936805555555556</v>
      </c>
      <c r="AG1355" s="60">
        <v>1</v>
      </c>
      <c r="AJ1355" s="59">
        <v>0.936805555555556</v>
      </c>
      <c r="AK1355" s="60">
        <v>4</v>
      </c>
    </row>
    <row r="1356" spans="32:37" x14ac:dyDescent="0.3">
      <c r="AF1356" s="59">
        <v>0.9375</v>
      </c>
      <c r="AG1356" s="60">
        <v>1</v>
      </c>
      <c r="AJ1356" s="59">
        <v>0.9375</v>
      </c>
      <c r="AK1356" s="60">
        <v>4</v>
      </c>
    </row>
    <row r="1357" spans="32:37" x14ac:dyDescent="0.3">
      <c r="AF1357" s="59">
        <v>0.938194444444444</v>
      </c>
      <c r="AG1357" s="60">
        <v>1</v>
      </c>
      <c r="AJ1357" s="59">
        <v>0.938194444444444</v>
      </c>
      <c r="AK1357" s="60">
        <v>4</v>
      </c>
    </row>
    <row r="1358" spans="32:37" x14ac:dyDescent="0.3">
      <c r="AF1358" s="59">
        <v>0.93888888888888899</v>
      </c>
      <c r="AG1358" s="60">
        <v>1</v>
      </c>
      <c r="AJ1358" s="59">
        <v>0.93888888888888899</v>
      </c>
      <c r="AK1358" s="60">
        <v>4</v>
      </c>
    </row>
    <row r="1359" spans="32:37" x14ac:dyDescent="0.3">
      <c r="AF1359" s="59">
        <v>0.93958333333333299</v>
      </c>
      <c r="AG1359" s="60">
        <v>1</v>
      </c>
      <c r="AJ1359" s="59">
        <v>0.93958333333333299</v>
      </c>
      <c r="AK1359" s="60">
        <v>4</v>
      </c>
    </row>
    <row r="1360" spans="32:37" x14ac:dyDescent="0.3">
      <c r="AF1360" s="59">
        <v>0.94027777777777799</v>
      </c>
      <c r="AG1360" s="60">
        <v>1</v>
      </c>
      <c r="AJ1360" s="59">
        <v>0.94027777777777799</v>
      </c>
      <c r="AK1360" s="60">
        <v>4</v>
      </c>
    </row>
    <row r="1361" spans="32:37" x14ac:dyDescent="0.3">
      <c r="AF1361" s="59">
        <v>0.94097222222222199</v>
      </c>
      <c r="AG1361" s="60">
        <v>1</v>
      </c>
      <c r="AJ1361" s="59">
        <v>0.94097222222222199</v>
      </c>
      <c r="AK1361" s="60">
        <v>4</v>
      </c>
    </row>
    <row r="1362" spans="32:37" x14ac:dyDescent="0.3">
      <c r="AF1362" s="59">
        <v>0.94166666666666698</v>
      </c>
      <c r="AG1362" s="60">
        <v>1</v>
      </c>
      <c r="AJ1362" s="59">
        <v>0.94166666666666698</v>
      </c>
      <c r="AK1362" s="60">
        <v>4</v>
      </c>
    </row>
    <row r="1363" spans="32:37" x14ac:dyDescent="0.3">
      <c r="AF1363" s="59">
        <v>0.94236111111111098</v>
      </c>
      <c r="AG1363" s="60">
        <v>1</v>
      </c>
      <c r="AJ1363" s="59">
        <v>0.94236111111111098</v>
      </c>
      <c r="AK1363" s="60">
        <v>4</v>
      </c>
    </row>
    <row r="1364" spans="32:37" x14ac:dyDescent="0.3">
      <c r="AF1364" s="59">
        <v>0.94305555555555598</v>
      </c>
      <c r="AG1364" s="60">
        <v>1</v>
      </c>
      <c r="AJ1364" s="59">
        <v>0.94305555555555598</v>
      </c>
      <c r="AK1364" s="60">
        <v>4</v>
      </c>
    </row>
    <row r="1365" spans="32:37" x14ac:dyDescent="0.3">
      <c r="AF1365" s="59">
        <v>0.94374999999999998</v>
      </c>
      <c r="AG1365" s="60">
        <v>1</v>
      </c>
      <c r="AJ1365" s="59">
        <v>0.94374999999999998</v>
      </c>
      <c r="AK1365" s="60">
        <v>4</v>
      </c>
    </row>
    <row r="1366" spans="32:37" x14ac:dyDescent="0.3">
      <c r="AF1366" s="59">
        <v>0.94444444444444497</v>
      </c>
      <c r="AG1366" s="60">
        <v>1</v>
      </c>
      <c r="AJ1366" s="59">
        <v>0.94444444444444497</v>
      </c>
      <c r="AK1366" s="60">
        <v>4</v>
      </c>
    </row>
    <row r="1367" spans="32:37" x14ac:dyDescent="0.3">
      <c r="AF1367" s="59">
        <v>0.94513888888888897</v>
      </c>
      <c r="AG1367" s="60">
        <v>1</v>
      </c>
      <c r="AJ1367" s="59">
        <v>0.94513888888888897</v>
      </c>
      <c r="AK1367" s="60">
        <v>4</v>
      </c>
    </row>
    <row r="1368" spans="32:37" x14ac:dyDescent="0.3">
      <c r="AF1368" s="59">
        <v>0.94583333333333297</v>
      </c>
      <c r="AG1368" s="60">
        <v>1</v>
      </c>
      <c r="AJ1368" s="59">
        <v>0.94583333333333297</v>
      </c>
      <c r="AK1368" s="60">
        <v>4</v>
      </c>
    </row>
    <row r="1369" spans="32:37" x14ac:dyDescent="0.3">
      <c r="AF1369" s="59">
        <v>0.94652777777777797</v>
      </c>
      <c r="AG1369" s="60">
        <v>1</v>
      </c>
      <c r="AJ1369" s="59">
        <v>0.94652777777777797</v>
      </c>
      <c r="AK1369" s="60">
        <v>4</v>
      </c>
    </row>
    <row r="1370" spans="32:37" x14ac:dyDescent="0.3">
      <c r="AF1370" s="59">
        <v>0.94722222222222197</v>
      </c>
      <c r="AG1370" s="60">
        <v>1</v>
      </c>
      <c r="AJ1370" s="59">
        <v>0.94722222222222197</v>
      </c>
      <c r="AK1370" s="60">
        <v>4</v>
      </c>
    </row>
    <row r="1371" spans="32:37" x14ac:dyDescent="0.3">
      <c r="AF1371" s="59">
        <v>0.94791666666666696</v>
      </c>
      <c r="AG1371" s="60">
        <v>1</v>
      </c>
      <c r="AJ1371" s="59">
        <v>0.94791666666666696</v>
      </c>
      <c r="AK1371" s="60">
        <v>4</v>
      </c>
    </row>
    <row r="1372" spans="32:37" x14ac:dyDescent="0.3">
      <c r="AF1372" s="59">
        <v>0.94861111111111096</v>
      </c>
      <c r="AG1372" s="60">
        <v>1</v>
      </c>
      <c r="AJ1372" s="59">
        <v>0.94861111111111096</v>
      </c>
      <c r="AK1372" s="60">
        <v>4</v>
      </c>
    </row>
    <row r="1373" spans="32:37" x14ac:dyDescent="0.3">
      <c r="AF1373" s="59">
        <v>0.94930555555555596</v>
      </c>
      <c r="AG1373" s="60">
        <v>1</v>
      </c>
      <c r="AJ1373" s="59">
        <v>0.94930555555555596</v>
      </c>
      <c r="AK1373" s="60">
        <v>4</v>
      </c>
    </row>
    <row r="1374" spans="32:37" x14ac:dyDescent="0.3">
      <c r="AF1374" s="59">
        <v>0.95</v>
      </c>
      <c r="AG1374" s="60">
        <v>1</v>
      </c>
      <c r="AJ1374" s="59">
        <v>0.95</v>
      </c>
      <c r="AK1374" s="60">
        <v>4</v>
      </c>
    </row>
    <row r="1375" spans="32:37" x14ac:dyDescent="0.3">
      <c r="AF1375" s="59">
        <v>0.95069444444444495</v>
      </c>
      <c r="AG1375" s="60">
        <v>1</v>
      </c>
      <c r="AJ1375" s="59">
        <v>0.95069444444444495</v>
      </c>
      <c r="AK1375" s="60">
        <v>4</v>
      </c>
    </row>
    <row r="1376" spans="32:37" x14ac:dyDescent="0.3">
      <c r="AF1376" s="59">
        <v>0.95138888888888895</v>
      </c>
      <c r="AG1376" s="60">
        <v>1</v>
      </c>
      <c r="AJ1376" s="59">
        <v>0.95138888888888895</v>
      </c>
      <c r="AK1376" s="60">
        <v>4</v>
      </c>
    </row>
    <row r="1377" spans="32:37" x14ac:dyDescent="0.3">
      <c r="AF1377" s="59">
        <v>0.95208333333333295</v>
      </c>
      <c r="AG1377" s="60">
        <v>1</v>
      </c>
      <c r="AJ1377" s="59">
        <v>0.95208333333333295</v>
      </c>
      <c r="AK1377" s="60">
        <v>4</v>
      </c>
    </row>
    <row r="1378" spans="32:37" x14ac:dyDescent="0.3">
      <c r="AF1378" s="59">
        <v>0.95277777777777795</v>
      </c>
      <c r="AG1378" s="60">
        <v>1</v>
      </c>
      <c r="AJ1378" s="59">
        <v>0.95277777777777795</v>
      </c>
      <c r="AK1378" s="60">
        <v>4</v>
      </c>
    </row>
    <row r="1379" spans="32:37" x14ac:dyDescent="0.3">
      <c r="AF1379" s="59">
        <v>0.95347222222222205</v>
      </c>
      <c r="AG1379" s="60">
        <v>1</v>
      </c>
      <c r="AJ1379" s="59">
        <v>0.95347222222222205</v>
      </c>
      <c r="AK1379" s="60">
        <v>4</v>
      </c>
    </row>
    <row r="1380" spans="32:37" x14ac:dyDescent="0.3">
      <c r="AF1380" s="59">
        <v>0.95416666666666705</v>
      </c>
      <c r="AG1380" s="60">
        <v>1</v>
      </c>
      <c r="AJ1380" s="59">
        <v>0.95416666666666705</v>
      </c>
      <c r="AK1380" s="60">
        <v>4</v>
      </c>
    </row>
    <row r="1381" spans="32:37" x14ac:dyDescent="0.3">
      <c r="AF1381" s="59">
        <v>0.95486111111111105</v>
      </c>
      <c r="AG1381" s="60">
        <v>1</v>
      </c>
      <c r="AJ1381" s="59">
        <v>0.95486111111111105</v>
      </c>
      <c r="AK1381" s="60">
        <v>4</v>
      </c>
    </row>
    <row r="1382" spans="32:37" x14ac:dyDescent="0.3">
      <c r="AF1382" s="59">
        <v>0.95555555555555605</v>
      </c>
      <c r="AG1382" s="60">
        <v>1</v>
      </c>
      <c r="AJ1382" s="59">
        <v>0.95555555555555605</v>
      </c>
      <c r="AK1382" s="60">
        <v>4</v>
      </c>
    </row>
    <row r="1383" spans="32:37" x14ac:dyDescent="0.3">
      <c r="AF1383" s="59">
        <v>0.95625000000000004</v>
      </c>
      <c r="AG1383" s="60">
        <v>1</v>
      </c>
      <c r="AJ1383" s="59">
        <v>0.95625000000000004</v>
      </c>
      <c r="AK1383" s="60">
        <v>4</v>
      </c>
    </row>
    <row r="1384" spans="32:37" x14ac:dyDescent="0.3">
      <c r="AF1384" s="59">
        <v>0.95694444444444404</v>
      </c>
      <c r="AG1384" s="60">
        <v>1</v>
      </c>
      <c r="AJ1384" s="59">
        <v>0.95694444444444404</v>
      </c>
      <c r="AK1384" s="60">
        <v>4</v>
      </c>
    </row>
    <row r="1385" spans="32:37" x14ac:dyDescent="0.3">
      <c r="AF1385" s="59">
        <v>0.95763888888888904</v>
      </c>
      <c r="AG1385" s="60">
        <v>1</v>
      </c>
      <c r="AJ1385" s="59">
        <v>0.95763888888888904</v>
      </c>
      <c r="AK1385" s="60">
        <v>4</v>
      </c>
    </row>
    <row r="1386" spans="32:37" x14ac:dyDescent="0.3">
      <c r="AF1386" s="59">
        <v>0.95833333333333304</v>
      </c>
      <c r="AG1386" s="60">
        <v>1</v>
      </c>
      <c r="AJ1386" s="59">
        <v>0.95833333333333304</v>
      </c>
      <c r="AK1386" s="60">
        <v>4</v>
      </c>
    </row>
    <row r="1387" spans="32:37" x14ac:dyDescent="0.3">
      <c r="AF1387" s="59">
        <v>0.95902777777777803</v>
      </c>
      <c r="AG1387" s="60">
        <v>1</v>
      </c>
      <c r="AJ1387" s="59">
        <v>0.95902777777777803</v>
      </c>
      <c r="AK1387" s="60">
        <v>4</v>
      </c>
    </row>
    <row r="1388" spans="32:37" x14ac:dyDescent="0.3">
      <c r="AF1388" s="59">
        <v>0.95972222222222203</v>
      </c>
      <c r="AG1388" s="60">
        <v>1</v>
      </c>
      <c r="AJ1388" s="59">
        <v>0.95972222222222203</v>
      </c>
      <c r="AK1388" s="60">
        <v>4</v>
      </c>
    </row>
    <row r="1389" spans="32:37" x14ac:dyDescent="0.3">
      <c r="AF1389" s="59">
        <v>0.96041666666666703</v>
      </c>
      <c r="AG1389" s="60">
        <v>1</v>
      </c>
      <c r="AJ1389" s="59">
        <v>0.96041666666666703</v>
      </c>
      <c r="AK1389" s="60">
        <v>4</v>
      </c>
    </row>
    <row r="1390" spans="32:37" x14ac:dyDescent="0.3">
      <c r="AF1390" s="59">
        <v>0.96111111111111103</v>
      </c>
      <c r="AG1390" s="60">
        <v>1</v>
      </c>
      <c r="AJ1390" s="59">
        <v>0.96111111111111103</v>
      </c>
      <c r="AK1390" s="60">
        <v>4</v>
      </c>
    </row>
    <row r="1391" spans="32:37" x14ac:dyDescent="0.3">
      <c r="AF1391" s="59">
        <v>0.96180555555555602</v>
      </c>
      <c r="AG1391" s="60">
        <v>1</v>
      </c>
      <c r="AJ1391" s="59">
        <v>0.96180555555555602</v>
      </c>
      <c r="AK1391" s="60">
        <v>4</v>
      </c>
    </row>
    <row r="1392" spans="32:37" x14ac:dyDescent="0.3">
      <c r="AF1392" s="59">
        <v>0.96250000000000002</v>
      </c>
      <c r="AG1392" s="60">
        <v>1</v>
      </c>
      <c r="AJ1392" s="59">
        <v>0.96250000000000002</v>
      </c>
      <c r="AK1392" s="60">
        <v>4</v>
      </c>
    </row>
    <row r="1393" spans="32:37" x14ac:dyDescent="0.3">
      <c r="AF1393" s="59">
        <v>0.96319444444444402</v>
      </c>
      <c r="AG1393" s="60">
        <v>1</v>
      </c>
      <c r="AJ1393" s="59">
        <v>0.96319444444444402</v>
      </c>
      <c r="AK1393" s="60">
        <v>4</v>
      </c>
    </row>
    <row r="1394" spans="32:37" x14ac:dyDescent="0.3">
      <c r="AF1394" s="59">
        <v>0.96388888888888902</v>
      </c>
      <c r="AG1394" s="60">
        <v>1</v>
      </c>
      <c r="AJ1394" s="59">
        <v>0.96388888888888902</v>
      </c>
      <c r="AK1394" s="60">
        <v>4</v>
      </c>
    </row>
    <row r="1395" spans="32:37" x14ac:dyDescent="0.3">
      <c r="AF1395" s="59">
        <v>0.96458333333333302</v>
      </c>
      <c r="AG1395" s="60">
        <v>1</v>
      </c>
      <c r="AJ1395" s="59">
        <v>0.96458333333333302</v>
      </c>
      <c r="AK1395" s="60">
        <v>4</v>
      </c>
    </row>
    <row r="1396" spans="32:37" x14ac:dyDescent="0.3">
      <c r="AF1396" s="59">
        <v>0.96527777777777801</v>
      </c>
      <c r="AG1396" s="60">
        <v>1</v>
      </c>
      <c r="AJ1396" s="59">
        <v>0.96527777777777801</v>
      </c>
      <c r="AK1396" s="60">
        <v>4</v>
      </c>
    </row>
    <row r="1397" spans="32:37" x14ac:dyDescent="0.3">
      <c r="AF1397" s="59">
        <v>0.96597222222222201</v>
      </c>
      <c r="AG1397" s="60">
        <v>1</v>
      </c>
      <c r="AJ1397" s="59">
        <v>0.96597222222222201</v>
      </c>
      <c r="AK1397" s="60">
        <v>4</v>
      </c>
    </row>
    <row r="1398" spans="32:37" x14ac:dyDescent="0.3">
      <c r="AF1398" s="59">
        <v>0.96666666666666701</v>
      </c>
      <c r="AG1398" s="60">
        <v>1</v>
      </c>
      <c r="AJ1398" s="59">
        <v>0.96666666666666701</v>
      </c>
      <c r="AK1398" s="60">
        <v>4</v>
      </c>
    </row>
    <row r="1399" spans="32:37" x14ac:dyDescent="0.3">
      <c r="AF1399" s="59">
        <v>0.96736111111111101</v>
      </c>
      <c r="AG1399" s="60">
        <v>1</v>
      </c>
      <c r="AJ1399" s="59">
        <v>0.96736111111111101</v>
      </c>
      <c r="AK1399" s="60">
        <v>4</v>
      </c>
    </row>
    <row r="1400" spans="32:37" x14ac:dyDescent="0.3">
      <c r="AF1400" s="59">
        <v>0.968055555555556</v>
      </c>
      <c r="AG1400" s="60">
        <v>1</v>
      </c>
      <c r="AJ1400" s="59">
        <v>0.968055555555556</v>
      </c>
      <c r="AK1400" s="60">
        <v>4</v>
      </c>
    </row>
    <row r="1401" spans="32:37" x14ac:dyDescent="0.3">
      <c r="AF1401" s="59">
        <v>0.96875</v>
      </c>
      <c r="AG1401" s="60">
        <v>1</v>
      </c>
      <c r="AJ1401" s="59">
        <v>0.96875</v>
      </c>
      <c r="AK1401" s="60">
        <v>4</v>
      </c>
    </row>
    <row r="1402" spans="32:37" x14ac:dyDescent="0.3">
      <c r="AF1402" s="59">
        <v>0.969444444444444</v>
      </c>
      <c r="AG1402" s="60">
        <v>1</v>
      </c>
      <c r="AJ1402" s="59">
        <v>0.969444444444444</v>
      </c>
      <c r="AK1402" s="60">
        <v>4</v>
      </c>
    </row>
    <row r="1403" spans="32:37" x14ac:dyDescent="0.3">
      <c r="AF1403" s="59">
        <v>0.97013888888888899</v>
      </c>
      <c r="AG1403" s="60">
        <v>1</v>
      </c>
      <c r="AJ1403" s="59">
        <v>0.97013888888888899</v>
      </c>
      <c r="AK1403" s="60">
        <v>4</v>
      </c>
    </row>
    <row r="1404" spans="32:37" x14ac:dyDescent="0.3">
      <c r="AF1404" s="59">
        <v>0.97083333333333299</v>
      </c>
      <c r="AG1404" s="60">
        <v>1</v>
      </c>
      <c r="AJ1404" s="59">
        <v>0.97083333333333299</v>
      </c>
      <c r="AK1404" s="60">
        <v>4</v>
      </c>
    </row>
    <row r="1405" spans="32:37" x14ac:dyDescent="0.3">
      <c r="AF1405" s="59">
        <v>0.97152777777777799</v>
      </c>
      <c r="AG1405" s="60">
        <v>1</v>
      </c>
      <c r="AJ1405" s="59">
        <v>0.97152777777777799</v>
      </c>
      <c r="AK1405" s="60">
        <v>4</v>
      </c>
    </row>
    <row r="1406" spans="32:37" x14ac:dyDescent="0.3">
      <c r="AF1406" s="59">
        <v>0.97222222222222199</v>
      </c>
      <c r="AG1406" s="60">
        <v>1</v>
      </c>
      <c r="AJ1406" s="59">
        <v>0.97222222222222199</v>
      </c>
      <c r="AK1406" s="60">
        <v>4</v>
      </c>
    </row>
    <row r="1407" spans="32:37" x14ac:dyDescent="0.3">
      <c r="AF1407" s="59">
        <v>0.97291666666666698</v>
      </c>
      <c r="AG1407" s="60">
        <v>1</v>
      </c>
      <c r="AJ1407" s="59">
        <v>0.97291666666666698</v>
      </c>
      <c r="AK1407" s="60">
        <v>4</v>
      </c>
    </row>
    <row r="1408" spans="32:37" x14ac:dyDescent="0.3">
      <c r="AF1408" s="59">
        <v>0.97361111111111098</v>
      </c>
      <c r="AG1408" s="60">
        <v>1</v>
      </c>
      <c r="AJ1408" s="59">
        <v>0.97361111111111098</v>
      </c>
      <c r="AK1408" s="60">
        <v>4</v>
      </c>
    </row>
    <row r="1409" spans="32:37" x14ac:dyDescent="0.3">
      <c r="AF1409" s="59">
        <v>0.97430555555555598</v>
      </c>
      <c r="AG1409" s="60">
        <v>1</v>
      </c>
      <c r="AJ1409" s="59">
        <v>0.97430555555555598</v>
      </c>
      <c r="AK1409" s="60">
        <v>4</v>
      </c>
    </row>
    <row r="1410" spans="32:37" x14ac:dyDescent="0.3">
      <c r="AF1410" s="59">
        <v>0.97499999999999998</v>
      </c>
      <c r="AG1410" s="60">
        <v>1</v>
      </c>
      <c r="AJ1410" s="59">
        <v>0.97499999999999998</v>
      </c>
      <c r="AK1410" s="60">
        <v>4</v>
      </c>
    </row>
    <row r="1411" spans="32:37" x14ac:dyDescent="0.3">
      <c r="AF1411" s="59">
        <v>0.97569444444444497</v>
      </c>
      <c r="AG1411" s="60">
        <v>1</v>
      </c>
      <c r="AJ1411" s="59">
        <v>0.97569444444444497</v>
      </c>
      <c r="AK1411" s="60">
        <v>4</v>
      </c>
    </row>
    <row r="1412" spans="32:37" x14ac:dyDescent="0.3">
      <c r="AF1412" s="59">
        <v>0.97638888888888897</v>
      </c>
      <c r="AG1412" s="60">
        <v>1</v>
      </c>
      <c r="AJ1412" s="59">
        <v>0.97638888888888897</v>
      </c>
      <c r="AK1412" s="60">
        <v>4</v>
      </c>
    </row>
    <row r="1413" spans="32:37" x14ac:dyDescent="0.3">
      <c r="AF1413" s="59">
        <v>0.97708333333333297</v>
      </c>
      <c r="AG1413" s="60">
        <v>1</v>
      </c>
      <c r="AJ1413" s="59">
        <v>0.97708333333333297</v>
      </c>
      <c r="AK1413" s="60">
        <v>4</v>
      </c>
    </row>
    <row r="1414" spans="32:37" x14ac:dyDescent="0.3">
      <c r="AF1414" s="59">
        <v>0.97777777777777797</v>
      </c>
      <c r="AG1414" s="60">
        <v>1</v>
      </c>
      <c r="AJ1414" s="59">
        <v>0.97777777777777797</v>
      </c>
      <c r="AK1414" s="60">
        <v>4</v>
      </c>
    </row>
    <row r="1415" spans="32:37" x14ac:dyDescent="0.3">
      <c r="AF1415" s="59">
        <v>0.97847222222222197</v>
      </c>
      <c r="AG1415" s="60">
        <v>1</v>
      </c>
      <c r="AJ1415" s="59">
        <v>0.97847222222222197</v>
      </c>
      <c r="AK1415" s="60">
        <v>4</v>
      </c>
    </row>
    <row r="1416" spans="32:37" x14ac:dyDescent="0.3">
      <c r="AF1416" s="59">
        <v>0.97916666666666696</v>
      </c>
      <c r="AG1416" s="60">
        <v>1</v>
      </c>
      <c r="AJ1416" s="59">
        <v>0.97916666666666696</v>
      </c>
      <c r="AK1416" s="60">
        <v>4</v>
      </c>
    </row>
    <row r="1417" spans="32:37" x14ac:dyDescent="0.3">
      <c r="AF1417" s="59">
        <v>0.97986111111111096</v>
      </c>
      <c r="AG1417" s="60">
        <v>1</v>
      </c>
      <c r="AJ1417" s="59">
        <v>0.97986111111111096</v>
      </c>
      <c r="AK1417" s="60">
        <v>4</v>
      </c>
    </row>
    <row r="1418" spans="32:37" x14ac:dyDescent="0.3">
      <c r="AF1418" s="59">
        <v>0.98055555555555596</v>
      </c>
      <c r="AG1418" s="60">
        <v>1</v>
      </c>
      <c r="AJ1418" s="59">
        <v>0.98055555555555596</v>
      </c>
      <c r="AK1418" s="60">
        <v>4</v>
      </c>
    </row>
    <row r="1419" spans="32:37" x14ac:dyDescent="0.3">
      <c r="AF1419" s="59">
        <v>0.98124999999999996</v>
      </c>
      <c r="AG1419" s="60">
        <v>1</v>
      </c>
      <c r="AJ1419" s="59">
        <v>0.98124999999999996</v>
      </c>
      <c r="AK1419" s="60">
        <v>4</v>
      </c>
    </row>
    <row r="1420" spans="32:37" x14ac:dyDescent="0.3">
      <c r="AF1420" s="59">
        <v>0.98194444444444495</v>
      </c>
      <c r="AG1420" s="60">
        <v>1</v>
      </c>
      <c r="AJ1420" s="59">
        <v>0.98194444444444495</v>
      </c>
      <c r="AK1420" s="60">
        <v>4</v>
      </c>
    </row>
    <row r="1421" spans="32:37" x14ac:dyDescent="0.3">
      <c r="AF1421" s="59">
        <v>0.98263888888888895</v>
      </c>
      <c r="AG1421" s="60">
        <v>1</v>
      </c>
      <c r="AJ1421" s="59">
        <v>0.98263888888888895</v>
      </c>
      <c r="AK1421" s="60">
        <v>4</v>
      </c>
    </row>
    <row r="1422" spans="32:37" x14ac:dyDescent="0.3">
      <c r="AF1422" s="59">
        <v>0.98333333333333295</v>
      </c>
      <c r="AG1422" s="60">
        <v>1</v>
      </c>
      <c r="AJ1422" s="59">
        <v>0.98333333333333295</v>
      </c>
      <c r="AK1422" s="60">
        <v>4</v>
      </c>
    </row>
    <row r="1423" spans="32:37" x14ac:dyDescent="0.3">
      <c r="AF1423" s="59">
        <v>0.98402777777777795</v>
      </c>
      <c r="AG1423" s="60">
        <v>1</v>
      </c>
      <c r="AJ1423" s="59">
        <v>0.98402777777777795</v>
      </c>
      <c r="AK1423" s="60">
        <v>4</v>
      </c>
    </row>
    <row r="1424" spans="32:37" x14ac:dyDescent="0.3">
      <c r="AF1424" s="59">
        <v>0.98472222222222205</v>
      </c>
      <c r="AG1424" s="60">
        <v>1</v>
      </c>
      <c r="AJ1424" s="59">
        <v>0.98472222222222205</v>
      </c>
      <c r="AK1424" s="60">
        <v>4</v>
      </c>
    </row>
    <row r="1425" spans="32:37" x14ac:dyDescent="0.3">
      <c r="AF1425" s="59">
        <v>0.98541666666666705</v>
      </c>
      <c r="AG1425" s="60">
        <v>1</v>
      </c>
      <c r="AJ1425" s="59">
        <v>0.98541666666666705</v>
      </c>
      <c r="AK1425" s="60">
        <v>4</v>
      </c>
    </row>
    <row r="1426" spans="32:37" x14ac:dyDescent="0.3">
      <c r="AF1426" s="59">
        <v>0.98611111111111105</v>
      </c>
      <c r="AG1426" s="60">
        <v>1</v>
      </c>
      <c r="AJ1426" s="59">
        <v>0.98611111111111105</v>
      </c>
      <c r="AK1426" s="60">
        <v>4</v>
      </c>
    </row>
    <row r="1427" spans="32:37" x14ac:dyDescent="0.3">
      <c r="AF1427" s="59">
        <v>0.98680555555555605</v>
      </c>
      <c r="AG1427" s="60">
        <v>1</v>
      </c>
      <c r="AJ1427" s="59">
        <v>0.98680555555555605</v>
      </c>
      <c r="AK1427" s="60">
        <v>4</v>
      </c>
    </row>
    <row r="1428" spans="32:37" x14ac:dyDescent="0.3">
      <c r="AF1428" s="59">
        <v>0.98750000000000004</v>
      </c>
      <c r="AG1428" s="60">
        <v>1</v>
      </c>
      <c r="AJ1428" s="59">
        <v>0.98750000000000004</v>
      </c>
      <c r="AK1428" s="60">
        <v>4</v>
      </c>
    </row>
    <row r="1429" spans="32:37" x14ac:dyDescent="0.3">
      <c r="AF1429" s="59">
        <v>0.98819444444444404</v>
      </c>
      <c r="AG1429" s="60">
        <v>1</v>
      </c>
      <c r="AJ1429" s="59">
        <v>0.98819444444444404</v>
      </c>
      <c r="AK1429" s="60">
        <v>4</v>
      </c>
    </row>
    <row r="1430" spans="32:37" x14ac:dyDescent="0.3">
      <c r="AF1430" s="59">
        <v>0.98888888888888904</v>
      </c>
      <c r="AG1430" s="60">
        <v>1</v>
      </c>
      <c r="AJ1430" s="59">
        <v>0.98888888888888904</v>
      </c>
      <c r="AK1430" s="60">
        <v>4</v>
      </c>
    </row>
    <row r="1431" spans="32:37" x14ac:dyDescent="0.3">
      <c r="AF1431" s="59">
        <v>0.98958333333333304</v>
      </c>
      <c r="AG1431" s="60">
        <v>1</v>
      </c>
      <c r="AJ1431" s="59">
        <v>0.98958333333333304</v>
      </c>
      <c r="AK1431" s="60">
        <v>4</v>
      </c>
    </row>
    <row r="1432" spans="32:37" x14ac:dyDescent="0.3">
      <c r="AF1432" s="59">
        <v>0.99027777777777803</v>
      </c>
      <c r="AG1432" s="60">
        <v>1</v>
      </c>
      <c r="AJ1432" s="59">
        <v>0.99027777777777803</v>
      </c>
      <c r="AK1432" s="60">
        <v>4</v>
      </c>
    </row>
    <row r="1433" spans="32:37" x14ac:dyDescent="0.3">
      <c r="AF1433" s="59">
        <v>0.99097222222222203</v>
      </c>
      <c r="AG1433" s="60">
        <v>1</v>
      </c>
      <c r="AJ1433" s="59">
        <v>0.99097222222222203</v>
      </c>
      <c r="AK1433" s="60">
        <v>4</v>
      </c>
    </row>
    <row r="1434" spans="32:37" x14ac:dyDescent="0.3">
      <c r="AF1434" s="59">
        <v>0.99166666666666703</v>
      </c>
      <c r="AG1434" s="60">
        <v>1</v>
      </c>
      <c r="AJ1434" s="59">
        <v>0.99166666666666703</v>
      </c>
      <c r="AK1434" s="60">
        <v>4</v>
      </c>
    </row>
    <row r="1435" spans="32:37" x14ac:dyDescent="0.3">
      <c r="AF1435" s="59">
        <v>0.99236111111111103</v>
      </c>
      <c r="AG1435" s="60">
        <v>1</v>
      </c>
      <c r="AJ1435" s="59">
        <v>0.99236111111111103</v>
      </c>
      <c r="AK1435" s="60">
        <v>4</v>
      </c>
    </row>
    <row r="1436" spans="32:37" x14ac:dyDescent="0.3">
      <c r="AF1436" s="59">
        <v>0.99305555555555602</v>
      </c>
      <c r="AG1436" s="60">
        <v>1</v>
      </c>
      <c r="AJ1436" s="59">
        <v>0.99305555555555602</v>
      </c>
      <c r="AK1436" s="60">
        <v>4</v>
      </c>
    </row>
    <row r="1437" spans="32:37" x14ac:dyDescent="0.3">
      <c r="AF1437" s="59">
        <v>0.99375000000000002</v>
      </c>
      <c r="AG1437" s="60">
        <v>1</v>
      </c>
      <c r="AJ1437" s="59">
        <v>0.99375000000000002</v>
      </c>
      <c r="AK1437" s="60">
        <v>4</v>
      </c>
    </row>
    <row r="1438" spans="32:37" x14ac:dyDescent="0.3">
      <c r="AF1438" s="59">
        <v>0.99444444444444402</v>
      </c>
      <c r="AG1438" s="60">
        <v>1</v>
      </c>
      <c r="AJ1438" s="59">
        <v>0.99444444444444402</v>
      </c>
      <c r="AK1438" s="60">
        <v>4</v>
      </c>
    </row>
    <row r="1439" spans="32:37" x14ac:dyDescent="0.3">
      <c r="AF1439" s="59">
        <v>0.99513888888888902</v>
      </c>
      <c r="AG1439" s="60">
        <v>1</v>
      </c>
      <c r="AJ1439" s="59">
        <v>0.99513888888888902</v>
      </c>
      <c r="AK1439" s="60">
        <v>4</v>
      </c>
    </row>
    <row r="1440" spans="32:37" x14ac:dyDescent="0.3">
      <c r="AF1440" s="59">
        <v>0.99583333333333302</v>
      </c>
      <c r="AG1440" s="60">
        <v>1</v>
      </c>
      <c r="AJ1440" s="59">
        <v>0.99583333333333302</v>
      </c>
      <c r="AK1440" s="60">
        <v>4</v>
      </c>
    </row>
    <row r="1441" spans="32:37" x14ac:dyDescent="0.3">
      <c r="AF1441" s="59">
        <v>0.99652777777777801</v>
      </c>
      <c r="AG1441" s="60">
        <v>1</v>
      </c>
      <c r="AJ1441" s="59">
        <v>0.99652777777777801</v>
      </c>
      <c r="AK1441" s="60">
        <v>4</v>
      </c>
    </row>
    <row r="1442" spans="32:37" x14ac:dyDescent="0.3">
      <c r="AF1442" s="59">
        <v>0.99722222222222201</v>
      </c>
      <c r="AG1442" s="60">
        <v>1</v>
      </c>
      <c r="AJ1442" s="59">
        <v>0.99722222222222201</v>
      </c>
      <c r="AK1442" s="60">
        <v>4</v>
      </c>
    </row>
    <row r="1443" spans="32:37" x14ac:dyDescent="0.3">
      <c r="AF1443" s="59">
        <v>0.99791666666666701</v>
      </c>
      <c r="AG1443" s="60">
        <v>1</v>
      </c>
      <c r="AJ1443" s="59">
        <v>0.99791666666666701</v>
      </c>
      <c r="AK1443" s="60">
        <v>4</v>
      </c>
    </row>
    <row r="1444" spans="32:37" x14ac:dyDescent="0.3">
      <c r="AF1444" s="59">
        <v>0.99861111111111101</v>
      </c>
      <c r="AG1444" s="60">
        <v>1</v>
      </c>
      <c r="AJ1444" s="59">
        <v>0.99861111111111101</v>
      </c>
      <c r="AK1444" s="60">
        <v>4</v>
      </c>
    </row>
    <row r="1445" spans="32:37" x14ac:dyDescent="0.3">
      <c r="AF1445" s="59">
        <v>0.999305555555556</v>
      </c>
      <c r="AG1445" s="60">
        <v>1</v>
      </c>
      <c r="AJ1445" s="59">
        <v>0.999305555555556</v>
      </c>
      <c r="AK1445" s="60">
        <v>4</v>
      </c>
    </row>
  </sheetData>
  <customSheetViews>
    <customSheetView guid="{93F0D8C3-9FD0-4067-87C1-8E08F3395827}" fitToPage="1">
      <pane ySplit="3" topLeftCell="A4" activePane="bottomLeft" state="frozen"/>
      <selection pane="bottomLeft" activeCell="H28" sqref="H28"/>
      <pageMargins left="0" right="0" top="0" bottom="0" header="0" footer="0"/>
      <pageSetup scale="75" fitToHeight="0" orientation="portrait" r:id="rId1"/>
    </customSheetView>
  </customSheetViews>
  <mergeCells count="20">
    <mergeCell ref="C52:D52"/>
    <mergeCell ref="A1:J1"/>
    <mergeCell ref="A2:J2"/>
    <mergeCell ref="A3:J3"/>
    <mergeCell ref="B55:J55"/>
    <mergeCell ref="B54:J54"/>
    <mergeCell ref="Q40:S40"/>
    <mergeCell ref="M25:O25"/>
    <mergeCell ref="M31:P31"/>
    <mergeCell ref="E4:F4"/>
    <mergeCell ref="D30:F30"/>
    <mergeCell ref="F38:H38"/>
    <mergeCell ref="M38:O38"/>
    <mergeCell ref="C5:D5"/>
    <mergeCell ref="D9:E9"/>
    <mergeCell ref="D10:E10"/>
    <mergeCell ref="D12:E12"/>
    <mergeCell ref="D14:E14"/>
    <mergeCell ref="D16:E16"/>
    <mergeCell ref="D18:E18"/>
  </mergeCells>
  <dataValidations count="2">
    <dataValidation type="list" allowBlank="1" showInputMessage="1" showErrorMessage="1" sqref="B46 B42 B48:B51 B44 B40" xr:uid="{00000000-0002-0000-0400-000000000000}">
      <formula1>$AC$41:$AC$52</formula1>
    </dataValidation>
    <dataValidation type="list" allowBlank="1" showInputMessage="1" showErrorMessage="1" sqref="A43:A56" xr:uid="{00000000-0002-0000-0400-000001000000}">
      <formula1>$AB$44:$AB$47</formula1>
    </dataValidation>
  </dataValidations>
  <hyperlinks>
    <hyperlink ref="M13" r:id="rId2" xr:uid="{00000000-0004-0000-0400-000000000000}"/>
    <hyperlink ref="O17" r:id="rId3" xr:uid="{00000000-0004-0000-0400-000001000000}"/>
  </hyperlinks>
  <pageMargins left="0.25" right="0.25" top="0.5" bottom="0.5" header="0" footer="0"/>
  <pageSetup scale="75" fitToHeight="0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BF37F8354C32428B034CF506E98D34" ma:contentTypeVersion="18" ma:contentTypeDescription="Create a new document." ma:contentTypeScope="" ma:versionID="9166b189c0492357eab21733bdf8cb36">
  <xsd:schema xmlns:xsd="http://www.w3.org/2001/XMLSchema" xmlns:xs="http://www.w3.org/2001/XMLSchema" xmlns:p="http://schemas.microsoft.com/office/2006/metadata/properties" xmlns:ns2="5d0ad53b-8f77-425a-9bbf-b5c62f5f9dbc" xmlns:ns3="44bea749-8cf6-43a8-a8b5-de5fcd96b50d" targetNamespace="http://schemas.microsoft.com/office/2006/metadata/properties" ma:root="true" ma:fieldsID="a6e98bc756d21eb4041222fa2e6dd834" ns2:_="" ns3:_="">
    <xsd:import namespace="5d0ad53b-8f77-425a-9bbf-b5c62f5f9dbc"/>
    <xsd:import namespace="44bea749-8cf6-43a8-a8b5-de5fcd96b5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0ad53b-8f77-425a-9bbf-b5c62f5f9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47250c5-dcf4-4fc1-881b-888fc4b227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ea749-8cf6-43a8-a8b5-de5fcd96b50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9ccfc75-35bc-4967-ba53-3a7e1cf322ec}" ma:internalName="TaxCatchAll" ma:showField="CatchAllData" ma:web="44bea749-8cf6-43a8-a8b5-de5fcd96b5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0ad53b-8f77-425a-9bbf-b5c62f5f9dbc">
      <Terms xmlns="http://schemas.microsoft.com/office/infopath/2007/PartnerControls"/>
    </lcf76f155ced4ddcb4097134ff3c332f>
    <TaxCatchAll xmlns="44bea749-8cf6-43a8-a8b5-de5fcd96b50d" xsi:nil="true"/>
  </documentManagement>
</p:properties>
</file>

<file path=customXml/itemProps1.xml><?xml version="1.0" encoding="utf-8"?>
<ds:datastoreItem xmlns:ds="http://schemas.openxmlformats.org/officeDocument/2006/customXml" ds:itemID="{A5B8E020-C870-48AC-AF49-D1FF1E85D6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63C9C4-4A57-4848-9347-DA23E2FF37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0ad53b-8f77-425a-9bbf-b5c62f5f9dbc"/>
    <ds:schemaRef ds:uri="44bea749-8cf6-43a8-a8b5-de5fcd96b5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4123B2-507D-43FB-AC49-E97169B7F956}">
  <ds:schemaRefs>
    <ds:schemaRef ds:uri="http://schemas.microsoft.com/office/2006/metadata/properties"/>
    <ds:schemaRef ds:uri="http://schemas.microsoft.com/office/2006/documentManagement/types"/>
    <ds:schemaRef ds:uri="5d0ad53b-8f77-425a-9bbf-b5c62f5f9dbc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44bea749-8cf6-43a8-a8b5-de5fcd96b50d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Transportation Cost Calculator</vt:lpstr>
      <vt:lpstr>Travel Expense Detail</vt:lpstr>
      <vt:lpstr>Vicinity Mileage Log</vt:lpstr>
      <vt:lpstr>Same Day Travel</vt:lpstr>
      <vt:lpstr>Multi-Day Travel</vt:lpstr>
      <vt:lpstr>'Multi-Day Travel'!City</vt:lpstr>
      <vt:lpstr>'Same Day Travel'!City</vt:lpstr>
      <vt:lpstr>'Same Day Travel'!MealCombos</vt:lpstr>
      <vt:lpstr>MealCombos</vt:lpstr>
      <vt:lpstr>'Multi-Day Travel'!Print_Area</vt:lpstr>
      <vt:lpstr>'Same Day Travel'!Print_Area</vt:lpstr>
      <vt:lpstr>'Multi-Day Travel'!TravelDestinations</vt:lpstr>
      <vt:lpstr>'Same Day Travel'!TravelDestinations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Davis</dc:creator>
  <cp:keywords/>
  <dc:description/>
  <cp:lastModifiedBy>Justin Edge</cp:lastModifiedBy>
  <cp:revision/>
  <dcterms:created xsi:type="dcterms:W3CDTF">2015-11-10T19:28:46Z</dcterms:created>
  <dcterms:modified xsi:type="dcterms:W3CDTF">2025-07-10T16:15:12Z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0x01010078BF37F8354C32428B034CF506E98D34</vt:lpwstr>
  </property>
  <property fmtid="{D5CDD505-2E9C-101B-9397-08002B2CF9AE}" pid="3" name="Order">
    <vt:r8>101200</vt:r8>
  </property>
  <property fmtid="{D5CDD505-2E9C-101B-9397-08002B2CF9AE}" pid="4" name="MediaServiceImageTags">
    <vt:lpwstr/>
  </property>
</Properties>
</file>