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72.16.30.249\berc\00 PMER &amp; AP All - Julie\0 0 File Updates for BERC site\Updates for Q1-2026\"/>
    </mc:Choice>
  </mc:AlternateContent>
  <xr:revisionPtr revIDLastSave="0" documentId="13_ncr:1_{5806923B-0C68-41D8-A9D3-7283D9E8D52D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U50" i="1" l="1"/>
  <c r="HU49" i="1"/>
  <c r="HU48" i="1"/>
  <c r="HU47" i="1"/>
  <c r="HU46" i="1"/>
  <c r="HU45" i="1"/>
  <c r="HU44" i="1"/>
  <c r="HV40" i="1"/>
  <c r="HT40" i="1"/>
  <c r="HS40" i="1"/>
  <c r="HR40" i="1"/>
  <c r="HU39" i="1"/>
  <c r="HU38" i="1"/>
  <c r="HU37" i="1"/>
  <c r="HU36" i="1"/>
  <c r="HU35" i="1"/>
  <c r="HU34" i="1"/>
  <c r="HU33" i="1"/>
  <c r="HU32" i="1"/>
  <c r="HU31" i="1"/>
  <c r="HU30" i="1"/>
  <c r="HU24" i="1"/>
  <c r="HU23" i="1"/>
  <c r="HU22" i="1"/>
  <c r="HU21" i="1"/>
  <c r="HU20" i="1"/>
  <c r="HU19" i="1"/>
  <c r="HU18" i="1"/>
  <c r="HU13" i="1"/>
  <c r="HU12" i="1"/>
  <c r="HU11" i="1"/>
  <c r="HU10" i="1"/>
  <c r="HU9" i="1"/>
  <c r="HU8" i="1"/>
  <c r="HU7" i="1"/>
  <c r="HU6" i="1"/>
  <c r="HU5" i="1"/>
  <c r="HU4" i="1"/>
  <c r="HI57" i="1"/>
  <c r="HI58" i="1"/>
  <c r="HI59" i="1"/>
  <c r="HI60" i="1"/>
  <c r="HI61" i="1"/>
  <c r="HI62" i="1"/>
  <c r="HI63" i="1"/>
  <c r="HI64" i="1"/>
  <c r="HI65" i="1"/>
  <c r="HI56" i="1"/>
  <c r="HI71" i="1"/>
  <c r="HI72" i="1"/>
  <c r="HI73" i="1"/>
  <c r="HI74" i="1"/>
  <c r="HI75" i="1"/>
  <c r="HI76" i="1"/>
  <c r="HI70" i="1"/>
  <c r="HG40" i="1"/>
  <c r="HI40" i="1" s="1"/>
  <c r="HF40" i="1"/>
  <c r="HH40" i="1"/>
  <c r="HJ40" i="1"/>
  <c r="HI31" i="1"/>
  <c r="HI32" i="1"/>
  <c r="HI33" i="1"/>
  <c r="HI34" i="1"/>
  <c r="HI35" i="1"/>
  <c r="HI36" i="1"/>
  <c r="HI37" i="1"/>
  <c r="HI38" i="1"/>
  <c r="HI39" i="1"/>
  <c r="HI30" i="1"/>
  <c r="HI45" i="1"/>
  <c r="HI46" i="1"/>
  <c r="HI47" i="1"/>
  <c r="HI48" i="1"/>
  <c r="HI49" i="1"/>
  <c r="HI50" i="1"/>
  <c r="HI44" i="1"/>
  <c r="HI5" i="1"/>
  <c r="HI6" i="1"/>
  <c r="HI7" i="1"/>
  <c r="HI8" i="1"/>
  <c r="HI9" i="1"/>
  <c r="HI10" i="1"/>
  <c r="HI11" i="1"/>
  <c r="HI12" i="1"/>
  <c r="HI13" i="1"/>
  <c r="HI4" i="1"/>
  <c r="HI19" i="1"/>
  <c r="HI20" i="1"/>
  <c r="HI21" i="1"/>
  <c r="HI22" i="1"/>
  <c r="HI23" i="1"/>
  <c r="HI24" i="1"/>
  <c r="HI18" i="1"/>
  <c r="GW57" i="1"/>
  <c r="GW58" i="1"/>
  <c r="GW59" i="1"/>
  <c r="GW60" i="1"/>
  <c r="GW61" i="1"/>
  <c r="GW62" i="1"/>
  <c r="GW63" i="1"/>
  <c r="GW64" i="1"/>
  <c r="GW65" i="1"/>
  <c r="GW66" i="1"/>
  <c r="GW56" i="1"/>
  <c r="GW71" i="1"/>
  <c r="GW72" i="1"/>
  <c r="GW73" i="1"/>
  <c r="GW74" i="1"/>
  <c r="GW75" i="1"/>
  <c r="GW76" i="1"/>
  <c r="GW70" i="1"/>
  <c r="GK71" i="1"/>
  <c r="GK72" i="1"/>
  <c r="GK73" i="1"/>
  <c r="GK74" i="1"/>
  <c r="GK75" i="1"/>
  <c r="GK76" i="1"/>
  <c r="GK70" i="1"/>
  <c r="GK57" i="1"/>
  <c r="GK58" i="1"/>
  <c r="GK59" i="1"/>
  <c r="GK60" i="1"/>
  <c r="GK61" i="1"/>
  <c r="GK62" i="1"/>
  <c r="GK63" i="1"/>
  <c r="GK64" i="1"/>
  <c r="GK65" i="1"/>
  <c r="GK66" i="1"/>
  <c r="GK56" i="1"/>
  <c r="GK45" i="1"/>
  <c r="GK46" i="1"/>
  <c r="GK47" i="1"/>
  <c r="GK48" i="1"/>
  <c r="GK49" i="1"/>
  <c r="GK50" i="1"/>
  <c r="GK44" i="1"/>
  <c r="GK31" i="1"/>
  <c r="GK32" i="1"/>
  <c r="GK33" i="1"/>
  <c r="GK34" i="1"/>
  <c r="GK35" i="1"/>
  <c r="GK36" i="1"/>
  <c r="GK37" i="1"/>
  <c r="GK38" i="1"/>
  <c r="GK39" i="1"/>
  <c r="GK40" i="1"/>
  <c r="GK30" i="1"/>
  <c r="GK19" i="1"/>
  <c r="GK20" i="1"/>
  <c r="GK21" i="1"/>
  <c r="GK22" i="1"/>
  <c r="GK23" i="1"/>
  <c r="GK24" i="1"/>
  <c r="GK18" i="1"/>
  <c r="GK5" i="1"/>
  <c r="GK6" i="1"/>
  <c r="GK7" i="1"/>
  <c r="GK8" i="1"/>
  <c r="GK9" i="1"/>
  <c r="GK10" i="1"/>
  <c r="GK11" i="1"/>
  <c r="GK12" i="1"/>
  <c r="GK13" i="1"/>
  <c r="GK14" i="1"/>
  <c r="GK4" i="1"/>
  <c r="GW45" i="1"/>
  <c r="GW46" i="1"/>
  <c r="GW47" i="1"/>
  <c r="GW48" i="1"/>
  <c r="GW49" i="1"/>
  <c r="GW50" i="1"/>
  <c r="GW44" i="1"/>
  <c r="GW31" i="1"/>
  <c r="GW32" i="1"/>
  <c r="GW33" i="1"/>
  <c r="GW34" i="1"/>
  <c r="GW35" i="1"/>
  <c r="GW36" i="1"/>
  <c r="GW37" i="1"/>
  <c r="GW38" i="1"/>
  <c r="GW39" i="1"/>
  <c r="GW40" i="1"/>
  <c r="GW30" i="1"/>
  <c r="GW19" i="1"/>
  <c r="GW20" i="1"/>
  <c r="GW21" i="1"/>
  <c r="GW22" i="1"/>
  <c r="GW23" i="1"/>
  <c r="GW24" i="1"/>
  <c r="GW18" i="1"/>
  <c r="GW5" i="1"/>
  <c r="GW6" i="1"/>
  <c r="GW7" i="1"/>
  <c r="GW8" i="1"/>
  <c r="GW9" i="1"/>
  <c r="GW10" i="1"/>
  <c r="GW11" i="1"/>
  <c r="GW12" i="1"/>
  <c r="GW13" i="1"/>
  <c r="GW14" i="1"/>
  <c r="GW4" i="1"/>
  <c r="GI40" i="1"/>
  <c r="GJ40" i="1"/>
  <c r="GH40" i="1"/>
  <c r="FV14" i="1"/>
  <c r="FJ67" i="1"/>
  <c r="FK67" i="1"/>
  <c r="FL67" i="1"/>
  <c r="FM67" i="1"/>
  <c r="FK40" i="1"/>
  <c r="FM40" i="1"/>
  <c r="FJ49" i="1"/>
  <c r="FL49" i="1" s="1"/>
  <c r="FJ48" i="1"/>
  <c r="FL48" i="1" s="1"/>
  <c r="FJ47" i="1"/>
  <c r="FL47" i="1" s="1"/>
  <c r="FJ46" i="1"/>
  <c r="FL46" i="1" s="1"/>
  <c r="FJ45" i="1"/>
  <c r="FL45" i="1" s="1"/>
  <c r="FJ44" i="1"/>
  <c r="FL44" i="1" s="1"/>
  <c r="FM14" i="1"/>
  <c r="FK14" i="1"/>
  <c r="FJ14" i="1"/>
  <c r="FI67" i="1"/>
  <c r="FI40" i="1"/>
  <c r="FI14" i="1"/>
  <c r="HU40" i="1" l="1"/>
  <c r="FL14" i="1"/>
  <c r="FL40" i="1"/>
  <c r="FJ40" i="1"/>
</calcChain>
</file>

<file path=xl/sharedStrings.xml><?xml version="1.0" encoding="utf-8"?>
<sst xmlns="http://schemas.openxmlformats.org/spreadsheetml/2006/main" count="4998" uniqueCount="100">
  <si>
    <t>Year</t>
  </si>
  <si>
    <t>Qtr</t>
  </si>
  <si>
    <t>Area Type</t>
  </si>
  <si>
    <t>Area</t>
  </si>
  <si>
    <t>Ownership</t>
  </si>
  <si>
    <t>Industry</t>
  </si>
  <si>
    <t>Establishment Count</t>
  </si>
  <si>
    <t>Total Quarterly Wages</t>
  </si>
  <si>
    <t>Average Weekly Wage</t>
  </si>
  <si>
    <t>County</t>
  </si>
  <si>
    <t>Crawford County, Kansas</t>
  </si>
  <si>
    <t>Private</t>
  </si>
  <si>
    <t>1011 Natural resources and mining</t>
  </si>
  <si>
    <t>1012 Construction</t>
  </si>
  <si>
    <t>1013 Manufacturing</t>
  </si>
  <si>
    <t>1021 Trade, transportation, and utilities</t>
  </si>
  <si>
    <t>1022 Information</t>
  </si>
  <si>
    <t>1023 Financial activities</t>
  </si>
  <si>
    <t>1024 Professional and business services</t>
  </si>
  <si>
    <t>1025 Education and health services</t>
  </si>
  <si>
    <t>1026 Leisure and hospitality</t>
  </si>
  <si>
    <t>1027 Other services</t>
  </si>
  <si>
    <t>Gov All Levels</t>
  </si>
  <si>
    <t>Total Covered</t>
  </si>
  <si>
    <t>10 Total, all industries</t>
  </si>
  <si>
    <t>Federal Government</t>
  </si>
  <si>
    <t>State Government</t>
  </si>
  <si>
    <t>Local Government</t>
  </si>
  <si>
    <t>101 Goods-producing</t>
  </si>
  <si>
    <t>102 Service-providing</t>
  </si>
  <si>
    <t>State</t>
  </si>
  <si>
    <t>Kansas -- Statewide</t>
  </si>
  <si>
    <t>Nation</t>
  </si>
  <si>
    <t>U.S. TOTAL</t>
  </si>
  <si>
    <t>1029 Unclassified</t>
  </si>
  <si>
    <t>Avg Employment</t>
  </si>
  <si>
    <t>Average Monthly Wage</t>
  </si>
  <si>
    <t>Source: BLS-QCEW</t>
  </si>
  <si>
    <t>4</t>
  </si>
  <si>
    <t>NATION JOBS &amp; WAGES - Q4 2020</t>
  </si>
  <si>
    <t>KANSAS JOBS &amp; WAGES - Q4 2020</t>
  </si>
  <si>
    <t>PITTSBURG MICROPOLITAN AREA JOBS &amp; WAGES - Q4 2020</t>
  </si>
  <si>
    <t>PITTSBURG MICROPOLITAN AREA JOBS &amp; WAGES - Q1 2021</t>
  </si>
  <si>
    <t>KANSAS JOBS &amp; WAGES - Q1 2021</t>
  </si>
  <si>
    <t>NATION JOBS &amp; WAGES - Q1 2021</t>
  </si>
  <si>
    <t>2021</t>
  </si>
  <si>
    <t>1</t>
  </si>
  <si>
    <t>2</t>
  </si>
  <si>
    <t>PITTSBURG MICROPOLITAN AREA JOBS &amp; WAGES - Q2 2021</t>
  </si>
  <si>
    <t>KANSAS JOBS &amp; WAGES - Q2 2021</t>
  </si>
  <si>
    <t>NATION JOBS &amp; WAGES - Q2 2021</t>
  </si>
  <si>
    <t>PITTSBURG MICROPOLITAN AREA JOBS &amp; WAGES - Q3 2021</t>
  </si>
  <si>
    <t>NATION JOBS &amp; WAGES - Q3 2021</t>
  </si>
  <si>
    <t>KANSAS JOBS &amp; WAGES - Q3 2021</t>
  </si>
  <si>
    <t>PITTSBURG MICROPOLITAN AREA JOBS &amp; WAGES - Q4 2021</t>
  </si>
  <si>
    <t>KANSAS JOBS &amp; WAGES - Q4 2021</t>
  </si>
  <si>
    <t>NATION JOBS &amp; WAGES - Q4 2021</t>
  </si>
  <si>
    <t>PITTSBURG MICROPOLITAN AREA JOBS &amp; WAGES - Q1 2022</t>
  </si>
  <si>
    <t>KANSAS JOBS &amp; WAGES - Q1 2022</t>
  </si>
  <si>
    <t>NATION JOBS &amp; WAGES - Q1 2022</t>
  </si>
  <si>
    <t>3</t>
  </si>
  <si>
    <t>PITTSBURG MICROPOLITAN AREA JOBS &amp; WAGES - Q2 2022</t>
  </si>
  <si>
    <t>KANSAS JOBS &amp; WAGES - Q2 2022</t>
  </si>
  <si>
    <t>NATION JOBS &amp; WAGES - Q2 2022</t>
  </si>
  <si>
    <t>NATION JOBS &amp; WAGES - Q3 2022</t>
  </si>
  <si>
    <t>NATION JOBS &amp; WAGES - Q4 2022</t>
  </si>
  <si>
    <t>NATION JOBS &amp; WAGES - Q1 2023</t>
  </si>
  <si>
    <t>PITTSBURG MICROPOLITAN AREA JOBS &amp; WAGES - Q3 2022</t>
  </si>
  <si>
    <t>KANSAS JOBS &amp; WAGES - Q3 2022</t>
  </si>
  <si>
    <t>PITTSBURG MICROPOLITAN AREA JOBS &amp; WAGES - Q4 2022</t>
  </si>
  <si>
    <t>KANSAS JOBS &amp; WAGES - Q4 2022</t>
  </si>
  <si>
    <t>PITTSBURG MICROPOLITAN AREA JOBS &amp; WAGES - Q1 2023</t>
  </si>
  <si>
    <t>KANSAS JOBS &amp; WAGES - Q1 2023</t>
  </si>
  <si>
    <t>PITTSBURG MICROPOLITAN AREA JOBS &amp; WAGES - Q2 2023</t>
  </si>
  <si>
    <t>NATION JOBS &amp; WAGES - Q2 2023</t>
  </si>
  <si>
    <t>KANSAS JOBS &amp; WAGES - Q2 2023</t>
  </si>
  <si>
    <t>PITTSBURG MICROPOLITAN AREA JOBS &amp; WAGES - Q3 2023</t>
  </si>
  <si>
    <t>KANSAS JOBS &amp; WAGES - Q3 2023</t>
  </si>
  <si>
    <t>NATION JOBS &amp; WAGES - Q3 2023</t>
  </si>
  <si>
    <t>PITTSBURG MICROPOLITAN AREA JOBS &amp; WAGES - Q4 2023</t>
  </si>
  <si>
    <t>KANSAS JOBS &amp; WAGES - Q4 2023</t>
  </si>
  <si>
    <t>NATION JOBS &amp; WAGES - Q4 2023</t>
  </si>
  <si>
    <t>PITTSBURG MICROPOLITAN AREA JOBS &amp; WAGES - Q2 2024</t>
  </si>
  <si>
    <t>KANSAS JOBS &amp; WAGES - Q2 2024</t>
  </si>
  <si>
    <t>NATION JOBS &amp; WAGES - Q2 2024</t>
  </si>
  <si>
    <t>PITTSBURG MICROPOLITAN AREA JOBS &amp; WAGES - Q3 2024</t>
  </si>
  <si>
    <t>KANSAS JOBS &amp; WAGES - Q3 2024</t>
  </si>
  <si>
    <t>NATION JOBS &amp; WAGES - Q3 2024</t>
  </si>
  <si>
    <t>PITTSBURG MICROPOLITAN AREA JOBS &amp; WAGES - Q4 2024</t>
  </si>
  <si>
    <t>KANSAS JOBS &amp; WAGES - Q4 2024</t>
  </si>
  <si>
    <t>NATION JOBS &amp; WAGES - Q4 2024</t>
  </si>
  <si>
    <t>PITTSBURG MICROPOLITAN AREA JOBS &amp; WAGES - Q1 2025</t>
  </si>
  <si>
    <t>KANSAS JOBS &amp; WAGES - Q1 2025</t>
  </si>
  <si>
    <t>NATION JOBS &amp; WAGES - Q1 2025</t>
  </si>
  <si>
    <t>PITTSBURG MICROPOLITAN AREA JOBS &amp; WAGES - Q2 2025</t>
  </si>
  <si>
    <t>KANSAS JOBS &amp; WAGES - Q2 2025</t>
  </si>
  <si>
    <t>NATION JOBS &amp; WAGES - Q2 2025</t>
  </si>
  <si>
    <t>PITTSBURG MICROPOLITAN AREA JOBS &amp; WAGES - Q3 2025</t>
  </si>
  <si>
    <t>KANSAS JOBS &amp; WAGES - Q3 2025</t>
  </si>
  <si>
    <t>NATION JOBS &amp; WAGES - Q3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</si>
</sst>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98">
    <xf numFmtId="0" fontId="0" fillId="0" borderId="0" xfId="0"/>
    <xf numFmtId="44" fontId="0" fillId="0" borderId="0" xfId="0" applyNumberFormat="1"/>
    <xf numFmtId="164" fontId="0" fillId="0" borderId="0" xfId="0" applyNumberFormat="1"/>
    <xf numFmtId="44" fontId="0" fillId="0" borderId="0" xfId="1" applyFont="1"/>
    <xf numFmtId="3" fontId="0" fillId="0" borderId="0" xfId="0" applyNumberFormat="1"/>
    <xf numFmtId="0" fontId="0" fillId="5" borderId="1" xfId="0" applyFill="1" applyBorder="1"/>
    <xf numFmtId="0" fontId="4" fillId="2" borderId="1" xfId="0" applyFont="1" applyFill="1" applyBorder="1" applyAlignment="1">
      <alignment horizontal="center" vertical="center" wrapText="1" readingOrder="1"/>
    </xf>
    <xf numFmtId="3" fontId="4" fillId="2" borderId="1" xfId="0" applyNumberFormat="1" applyFont="1" applyFill="1" applyBorder="1" applyAlignment="1">
      <alignment horizontal="center" vertical="center" wrapText="1" readingOrder="1"/>
    </xf>
    <xf numFmtId="44" fontId="4" fillId="2" borderId="1" xfId="0" applyNumberFormat="1" applyFont="1" applyFill="1" applyBorder="1" applyAlignment="1">
      <alignment horizontal="center" vertical="center" wrapText="1" readingOrder="1"/>
    </xf>
    <xf numFmtId="44" fontId="4" fillId="2" borderId="1" xfId="1" applyFont="1" applyFill="1" applyBorder="1" applyAlignment="1">
      <alignment horizontal="center" vertical="center" wrapText="1" readingOrder="1"/>
    </xf>
    <xf numFmtId="0" fontId="0" fillId="0" borderId="7" xfId="0" applyBorder="1"/>
    <xf numFmtId="3" fontId="0" fillId="3" borderId="1" xfId="0" applyNumberFormat="1" applyFill="1" applyBorder="1" applyAlignment="1">
      <alignment horizontal="center"/>
    </xf>
    <xf numFmtId="5" fontId="0" fillId="3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5" fontId="0" fillId="4" borderId="1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3" borderId="6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4" fontId="0" fillId="5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44" fontId="0" fillId="5" borderId="1" xfId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49" fontId="0" fillId="4" borderId="6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9" fontId="0" fillId="3" borderId="1" xfId="0" applyNumberFormat="1" applyFill="1" applyBorder="1" applyAlignment="1">
      <alignment horizontal="left" vertical="center" indent="1"/>
    </xf>
    <xf numFmtId="49" fontId="0" fillId="4" borderId="1" xfId="0" applyNumberFormat="1" applyFill="1" applyBorder="1" applyAlignment="1">
      <alignment horizontal="left" vertical="center" indent="1"/>
    </xf>
    <xf numFmtId="49" fontId="0" fillId="0" borderId="1" xfId="0" applyNumberFormat="1" applyBorder="1" applyAlignment="1">
      <alignment horizontal="left" vertical="center" indent="1"/>
    </xf>
    <xf numFmtId="49" fontId="0" fillId="3" borderId="5" xfId="0" applyNumberFormat="1" applyFill="1" applyBorder="1" applyAlignment="1">
      <alignment horizontal="left" vertical="center" indent="1"/>
    </xf>
    <xf numFmtId="49" fontId="0" fillId="3" borderId="6" xfId="0" applyNumberFormat="1" applyFill="1" applyBorder="1" applyAlignment="1">
      <alignment horizontal="left" vertical="center" indent="1"/>
    </xf>
    <xf numFmtId="49" fontId="0" fillId="3" borderId="0" xfId="0" applyNumberFormat="1" applyFill="1" applyAlignment="1">
      <alignment horizontal="left" vertical="center" indent="1"/>
    </xf>
    <xf numFmtId="49" fontId="0" fillId="4" borderId="5" xfId="0" applyNumberFormat="1" applyFill="1" applyBorder="1" applyAlignment="1">
      <alignment horizontal="left" vertical="center" inden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5" fontId="0" fillId="0" borderId="0" xfId="0" applyNumberFormat="1" applyAlignment="1">
      <alignment horizontal="center"/>
    </xf>
    <xf numFmtId="5" fontId="0" fillId="0" borderId="9" xfId="0" applyNumberFormat="1" applyBorder="1" applyAlignment="1">
      <alignment horizontal="center"/>
    </xf>
    <xf numFmtId="5" fontId="0" fillId="5" borderId="1" xfId="0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0" fontId="2" fillId="0" borderId="0" xfId="0" applyFont="1"/>
    <xf numFmtId="49" fontId="2" fillId="3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49" fontId="2" fillId="3" borderId="6" xfId="0" applyNumberFormat="1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2" fillId="3" borderId="1" xfId="0" applyNumberFormat="1" applyFont="1" applyFill="1" applyBorder="1" applyAlignment="1">
      <alignment horizontal="left" vertical="center" indent="1"/>
    </xf>
    <xf numFmtId="49" fontId="2" fillId="4" borderId="1" xfId="0" applyNumberFormat="1" applyFont="1" applyFill="1" applyBorder="1" applyAlignment="1">
      <alignment horizontal="left" vertical="center" indent="1"/>
    </xf>
    <xf numFmtId="49" fontId="2" fillId="0" borderId="1" xfId="0" applyNumberFormat="1" applyFont="1" applyBorder="1" applyAlignment="1">
      <alignment horizontal="left" vertical="center" indent="1"/>
    </xf>
    <xf numFmtId="49" fontId="2" fillId="3" borderId="5" xfId="0" applyNumberFormat="1" applyFont="1" applyFill="1" applyBorder="1" applyAlignment="1">
      <alignment horizontal="left" vertical="center" indent="1"/>
    </xf>
    <xf numFmtId="49" fontId="2" fillId="3" borderId="6" xfId="0" applyNumberFormat="1" applyFont="1" applyFill="1" applyBorder="1" applyAlignment="1">
      <alignment horizontal="left" vertical="center" indent="1"/>
    </xf>
    <xf numFmtId="49" fontId="2" fillId="3" borderId="0" xfId="0" applyNumberFormat="1" applyFont="1" applyFill="1" applyAlignment="1">
      <alignment horizontal="left" vertical="center" indent="1"/>
    </xf>
    <xf numFmtId="49" fontId="2" fillId="4" borderId="5" xfId="0" applyNumberFormat="1" applyFont="1" applyFill="1" applyBorder="1" applyAlignment="1">
      <alignment horizontal="left" vertical="center" indent="1"/>
    </xf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5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7" fontId="0" fillId="3" borderId="1" xfId="0" applyNumberFormat="1" applyFill="1" applyBorder="1" applyAlignment="1">
      <alignment horizontal="center"/>
    </xf>
    <xf numFmtId="5" fontId="0" fillId="0" borderId="0" xfId="0" applyNumberFormat="1"/>
    <xf numFmtId="7" fontId="0" fillId="0" borderId="0" xfId="0" applyNumberFormat="1"/>
    <xf numFmtId="165" fontId="0" fillId="4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0" fillId="0" borderId="0" xfId="0" applyNumberFormat="1" applyAlignment="1">
      <alignment horizontal="center" vertical="center"/>
    </xf>
  </cellXfs>
  <cellStyles count="4">
    <cellStyle name="Currency" xfId="1" builtinId="4"/>
    <cellStyle name="Normal" xfId="0" builtinId="0"/>
    <cellStyle name="Normal 2" xfId="2" xr:uid="{AD3D30BB-69CC-4007-A1A4-9866C231C6A2}"/>
    <cellStyle name="Percent 2" xfId="3" xr:uid="{6942E542-5BC2-405D-8A23-A8A3148BBB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V82"/>
  <sheetViews>
    <sheetView tabSelected="1" topLeftCell="HP4" zoomScale="72" zoomScaleNormal="72" workbookViewId="0">
      <selection activeCell="HU83" sqref="HU83"/>
    </sheetView>
  </sheetViews>
  <sheetFormatPr defaultColWidth="9.140625" defaultRowHeight="15" x14ac:dyDescent="0.25"/>
  <cols>
    <col min="1" max="1" width="4" customWidth="1"/>
    <col min="2" max="2" width="8.5703125" style="32" customWidth="1"/>
    <col min="3" max="3" width="5" style="32" customWidth="1"/>
    <col min="4" max="4" width="7.28515625" bestFit="1" customWidth="1"/>
    <col min="5" max="5" width="23.28515625" bestFit="1" customWidth="1"/>
    <col min="6" max="6" width="21.140625" customWidth="1"/>
    <col min="7" max="7" width="38.140625" style="32" bestFit="1" customWidth="1"/>
    <col min="8" max="8" width="21.28515625" customWidth="1"/>
    <col min="9" max="9" width="13.28515625" customWidth="1"/>
    <col min="10" max="10" width="21.85546875" style="1" customWidth="1"/>
    <col min="11" max="11" width="11.28515625" style="2" customWidth="1"/>
    <col min="12" max="12" width="11" style="3" customWidth="1"/>
    <col min="16" max="16" width="9.140625" customWidth="1"/>
    <col min="18" max="18" width="17.140625" customWidth="1"/>
    <col min="19" max="19" width="42.42578125" customWidth="1"/>
    <col min="20" max="20" width="13.42578125" customWidth="1"/>
    <col min="21" max="21" width="16.140625" customWidth="1"/>
    <col min="22" max="22" width="19.42578125" bestFit="1" customWidth="1"/>
    <col min="23" max="23" width="14.42578125" bestFit="1" customWidth="1"/>
    <col min="24" max="24" width="24.140625" customWidth="1"/>
    <col min="26" max="26" width="21.42578125" bestFit="1" customWidth="1"/>
    <col min="27" max="27" width="10.5703125" style="61" bestFit="1" customWidth="1"/>
    <col min="28" max="28" width="10.85546875" style="61" bestFit="1" customWidth="1"/>
    <col min="29" max="29" width="25.28515625" style="61" bestFit="1" customWidth="1"/>
    <col min="30" max="30" width="21.42578125" style="61" bestFit="1" customWidth="1"/>
    <col min="31" max="31" width="43" style="61" bestFit="1" customWidth="1"/>
    <col min="32" max="32" width="14.85546875" customWidth="1"/>
    <col min="33" max="33" width="14.140625" customWidth="1"/>
    <col min="34" max="34" width="20.85546875" customWidth="1"/>
    <col min="41" max="41" width="25.5703125" customWidth="1"/>
    <col min="42" max="42" width="20.5703125" customWidth="1"/>
    <col min="43" max="43" width="37.140625" customWidth="1"/>
    <col min="44" max="44" width="14.42578125" customWidth="1"/>
    <col min="45" max="45" width="14.5703125" customWidth="1"/>
    <col min="46" max="46" width="19.42578125" customWidth="1"/>
    <col min="47" max="47" width="10.85546875" bestFit="1" customWidth="1"/>
    <col min="48" max="48" width="25" customWidth="1"/>
    <col min="49" max="49" width="7.5703125" customWidth="1"/>
    <col min="53" max="53" width="27.42578125" customWidth="1"/>
    <col min="54" max="54" width="21" customWidth="1"/>
    <col min="55" max="55" width="40.5703125" customWidth="1"/>
    <col min="56" max="56" width="15" customWidth="1"/>
    <col min="57" max="57" width="13.85546875" customWidth="1"/>
    <col min="58" max="58" width="23.7109375" customWidth="1"/>
    <col min="59" max="60" width="9.85546875" customWidth="1"/>
    <col min="65" max="65" width="24.5703125" customWidth="1"/>
    <col min="66" max="66" width="20.28515625" customWidth="1"/>
    <col min="67" max="67" width="37.28515625" customWidth="1"/>
    <col min="68" max="68" width="10.7109375" customWidth="1"/>
    <col min="69" max="69" width="16" customWidth="1"/>
    <col min="70" max="70" width="20.5703125" customWidth="1"/>
    <col min="71" max="71" width="11.7109375" customWidth="1"/>
    <col min="72" max="72" width="11.28515625" customWidth="1"/>
    <col min="77" max="77" width="33.140625" customWidth="1"/>
    <col min="78" max="78" width="23.140625" customWidth="1"/>
    <col min="79" max="79" width="38.85546875" customWidth="1"/>
    <col min="80" max="80" width="18.42578125" customWidth="1"/>
    <col min="81" max="81" width="17.7109375" customWidth="1"/>
    <col min="82" max="82" width="18.7109375" customWidth="1"/>
    <col min="83" max="83" width="22.7109375" customWidth="1"/>
    <col min="84" max="84" width="16.7109375" customWidth="1"/>
    <col min="89" max="89" width="14.140625" customWidth="1"/>
    <col min="90" max="90" width="22" customWidth="1"/>
    <col min="91" max="91" width="42.42578125" customWidth="1"/>
    <col min="92" max="92" width="15.42578125" customWidth="1"/>
    <col min="93" max="93" width="18.7109375" customWidth="1"/>
    <col min="94" max="94" width="21.7109375" customWidth="1"/>
    <col min="95" max="95" width="15.5703125" customWidth="1"/>
    <col min="96" max="96" width="13.7109375" customWidth="1"/>
    <col min="100" max="100" width="10.5703125" customWidth="1"/>
    <col min="101" max="101" width="14.7109375" customWidth="1"/>
    <col min="102" max="102" width="21.7109375" customWidth="1"/>
    <col min="103" max="103" width="39" customWidth="1"/>
    <col min="104" max="104" width="15.5703125" customWidth="1"/>
    <col min="105" max="105" width="15.7109375" customWidth="1"/>
    <col min="106" max="106" width="21.5703125" customWidth="1"/>
    <col min="107" max="107" width="13.42578125" customWidth="1"/>
    <col min="108" max="108" width="12" customWidth="1"/>
    <col min="113" max="113" width="16.140625" customWidth="1"/>
    <col min="114" max="114" width="23.28515625" customWidth="1"/>
    <col min="115" max="115" width="41.5703125" customWidth="1"/>
    <col min="116" max="116" width="15.42578125" customWidth="1"/>
    <col min="117" max="117" width="16" customWidth="1"/>
    <col min="118" max="118" width="19.28515625" customWidth="1"/>
    <col min="119" max="120" width="13.140625" customWidth="1"/>
    <col min="125" max="125" width="25.5703125" customWidth="1"/>
    <col min="126" max="126" width="19.42578125" customWidth="1"/>
    <col min="127" max="127" width="37.42578125" customWidth="1"/>
    <col min="128" max="128" width="12.140625" customWidth="1"/>
    <col min="129" max="129" width="13.140625" customWidth="1"/>
    <col min="130" max="130" width="19.85546875" customWidth="1"/>
    <col min="134" max="134" width="15.140625" customWidth="1"/>
    <col min="137" max="137" width="28.42578125" customWidth="1"/>
    <col min="138" max="138" width="20.5703125" customWidth="1"/>
    <col min="139" max="139" width="38.42578125" customWidth="1"/>
    <col min="140" max="140" width="13.7109375" customWidth="1"/>
    <col min="141" max="141" width="14.140625" customWidth="1"/>
    <col min="142" max="142" width="22.5703125" customWidth="1"/>
    <col min="143" max="143" width="17.42578125" customWidth="1"/>
    <col min="144" max="144" width="16" customWidth="1"/>
    <col min="146" max="146" width="15.140625" customWidth="1"/>
    <col min="149" max="149" width="28.42578125" customWidth="1"/>
    <col min="150" max="150" width="20.5703125" customWidth="1"/>
    <col min="151" max="151" width="38.42578125" customWidth="1"/>
    <col min="152" max="152" width="13.7109375" customWidth="1"/>
    <col min="153" max="153" width="14.140625" customWidth="1"/>
    <col min="154" max="154" width="22.5703125" customWidth="1"/>
    <col min="155" max="155" width="17.42578125" customWidth="1"/>
    <col min="156" max="156" width="16" customWidth="1"/>
    <col min="157" max="157" width="10.85546875" bestFit="1" customWidth="1"/>
    <col min="158" max="158" width="11.42578125" bestFit="1" customWidth="1"/>
    <col min="159" max="159" width="15.140625" customWidth="1"/>
    <col min="162" max="162" width="28.42578125" customWidth="1"/>
    <col min="163" max="163" width="20.5703125" customWidth="1"/>
    <col min="164" max="164" width="38.42578125" customWidth="1"/>
    <col min="165" max="165" width="13.7109375" customWidth="1"/>
    <col min="166" max="166" width="14.140625" customWidth="1"/>
    <col min="167" max="167" width="22.5703125" customWidth="1"/>
    <col min="168" max="168" width="17.42578125" customWidth="1"/>
    <col min="169" max="169" width="16" customWidth="1"/>
    <col min="170" max="170" width="10.85546875" bestFit="1" customWidth="1"/>
    <col min="172" max="172" width="15.140625" customWidth="1"/>
    <col min="175" max="175" width="28.42578125" customWidth="1"/>
    <col min="176" max="176" width="20.5703125" customWidth="1"/>
    <col min="177" max="177" width="38.42578125" customWidth="1"/>
    <col min="178" max="178" width="13.7109375" customWidth="1"/>
    <col min="179" max="179" width="14.140625" customWidth="1"/>
    <col min="180" max="180" width="22.5703125" customWidth="1"/>
    <col min="181" max="181" width="17.42578125" customWidth="1"/>
    <col min="182" max="182" width="16" customWidth="1"/>
    <col min="187" max="187" width="23.42578125" customWidth="1"/>
    <col min="188" max="188" width="19.28515625" customWidth="1"/>
    <col min="189" max="189" width="38.140625" customWidth="1"/>
    <col min="190" max="190" width="15" customWidth="1"/>
    <col min="191" max="191" width="13.42578125" customWidth="1"/>
    <col min="192" max="192" width="25.42578125" customWidth="1"/>
    <col min="193" max="193" width="16.7109375" customWidth="1"/>
    <col min="194" max="194" width="17" customWidth="1"/>
    <col min="199" max="199" width="27.28515625" customWidth="1"/>
    <col min="200" max="200" width="19.140625" customWidth="1"/>
    <col min="201" max="201" width="38" customWidth="1"/>
    <col min="202" max="202" width="15.140625" customWidth="1"/>
    <col min="203" max="203" width="14.28515625" customWidth="1"/>
    <col min="204" max="204" width="25.85546875" customWidth="1"/>
    <col min="205" max="205" width="16" customWidth="1"/>
    <col min="206" max="206" width="17" customWidth="1"/>
    <col min="210" max="210" width="8.140625" customWidth="1"/>
    <col min="211" max="211" width="28.140625" customWidth="1"/>
    <col min="212" max="212" width="21.7109375" customWidth="1"/>
    <col min="213" max="213" width="39.42578125" customWidth="1"/>
    <col min="214" max="214" width="13.7109375" customWidth="1"/>
    <col min="215" max="215" width="12.5703125" customWidth="1"/>
    <col min="216" max="216" width="21.7109375" customWidth="1"/>
    <col min="217" max="217" width="16.28515625" customWidth="1"/>
    <col min="218" max="218" width="16.140625" customWidth="1"/>
    <col min="220" max="220" width="11.42578125" customWidth="1"/>
    <col min="221" max="221" width="8.85546875" customWidth="1"/>
    <col min="222" max="222" width="11.7109375" customWidth="1"/>
    <col min="223" max="223" width="33.28515625" bestFit="1" customWidth="1"/>
    <col min="224" max="224" width="19.85546875" bestFit="1" customWidth="1"/>
    <col min="225" max="225" width="38.140625" bestFit="1" customWidth="1"/>
    <col min="226" max="226" width="11.7109375" bestFit="1" customWidth="1"/>
    <col min="227" max="227" width="12.85546875" bestFit="1" customWidth="1"/>
    <col min="228" max="228" width="21.5703125" bestFit="1" customWidth="1"/>
    <col min="229" max="230" width="12.42578125" bestFit="1" customWidth="1"/>
  </cols>
  <sheetData>
    <row r="2" spans="1:230" ht="31.5" x14ac:dyDescent="0.5">
      <c r="B2" s="94" t="s">
        <v>41</v>
      </c>
      <c r="C2" s="95"/>
      <c r="D2" s="95"/>
      <c r="E2" s="95"/>
      <c r="F2" s="95"/>
      <c r="G2" s="95"/>
      <c r="H2" s="95"/>
      <c r="I2" s="95"/>
      <c r="J2" s="95"/>
      <c r="K2" s="95"/>
      <c r="L2" s="96"/>
      <c r="N2" s="92" t="s">
        <v>42</v>
      </c>
      <c r="O2" s="93"/>
      <c r="P2" s="93"/>
      <c r="Q2" s="93"/>
      <c r="R2" s="93"/>
      <c r="S2" s="93"/>
      <c r="T2" s="93"/>
      <c r="U2" s="93"/>
      <c r="V2" s="93"/>
      <c r="W2" s="93"/>
      <c r="X2" s="93"/>
      <c r="Z2" s="92" t="s">
        <v>48</v>
      </c>
      <c r="AA2" s="93"/>
      <c r="AB2" s="93"/>
      <c r="AC2" s="93"/>
      <c r="AD2" s="93"/>
      <c r="AE2" s="93"/>
      <c r="AF2" s="93"/>
      <c r="AG2" s="93"/>
      <c r="AH2" s="93"/>
      <c r="AI2" s="93"/>
      <c r="AJ2" s="93"/>
      <c r="AL2" s="92" t="s">
        <v>51</v>
      </c>
      <c r="AM2" s="93"/>
      <c r="AN2" s="93"/>
      <c r="AO2" s="93"/>
      <c r="AP2" s="93"/>
      <c r="AQ2" s="93"/>
      <c r="AR2" s="93"/>
      <c r="AS2" s="93"/>
      <c r="AT2" s="93"/>
      <c r="AU2" s="93"/>
      <c r="AV2" s="93"/>
      <c r="AX2" s="92" t="s">
        <v>54</v>
      </c>
      <c r="AY2" s="93"/>
      <c r="AZ2" s="93"/>
      <c r="BA2" s="93"/>
      <c r="BB2" s="93"/>
      <c r="BC2" s="93"/>
      <c r="BD2" s="93"/>
      <c r="BE2" s="93"/>
      <c r="BF2" s="93"/>
      <c r="BG2" s="93"/>
      <c r="BH2" s="93"/>
      <c r="BJ2" s="92" t="s">
        <v>57</v>
      </c>
      <c r="BK2" s="93"/>
      <c r="BL2" s="93"/>
      <c r="BM2" s="93"/>
      <c r="BN2" s="93"/>
      <c r="BO2" s="93"/>
      <c r="BP2" s="93"/>
      <c r="BQ2" s="93"/>
      <c r="BR2" s="93"/>
      <c r="BS2" s="93"/>
      <c r="BT2" s="93"/>
      <c r="BV2" s="92" t="s">
        <v>61</v>
      </c>
      <c r="BW2" s="93"/>
      <c r="BX2" s="93"/>
      <c r="BY2" s="93"/>
      <c r="BZ2" s="93"/>
      <c r="CA2" s="93"/>
      <c r="CB2" s="93"/>
      <c r="CC2" s="93"/>
      <c r="CD2" s="93"/>
      <c r="CE2" s="93"/>
      <c r="CF2" s="93"/>
      <c r="CH2" s="92" t="s">
        <v>67</v>
      </c>
      <c r="CI2" s="93"/>
      <c r="CJ2" s="93"/>
      <c r="CK2" s="93"/>
      <c r="CL2" s="93"/>
      <c r="CM2" s="93"/>
      <c r="CN2" s="93"/>
      <c r="CO2" s="93"/>
      <c r="CP2" s="93"/>
      <c r="CQ2" s="93"/>
      <c r="CR2" s="93"/>
      <c r="CT2" s="92" t="s">
        <v>69</v>
      </c>
      <c r="CU2" s="93"/>
      <c r="CV2" s="93"/>
      <c r="CW2" s="93"/>
      <c r="CX2" s="93"/>
      <c r="CY2" s="93"/>
      <c r="CZ2" s="93"/>
      <c r="DA2" s="93"/>
      <c r="DB2" s="93"/>
      <c r="DC2" s="93"/>
      <c r="DD2" s="93"/>
      <c r="DF2" s="92" t="s">
        <v>71</v>
      </c>
      <c r="DG2" s="93"/>
      <c r="DH2" s="93"/>
      <c r="DI2" s="93"/>
      <c r="DJ2" s="93"/>
      <c r="DK2" s="93"/>
      <c r="DL2" s="93"/>
      <c r="DM2" s="93"/>
      <c r="DN2" s="93"/>
      <c r="DO2" s="93"/>
      <c r="DP2" s="93"/>
      <c r="DR2" s="92" t="s">
        <v>73</v>
      </c>
      <c r="DS2" s="93"/>
      <c r="DT2" s="93"/>
      <c r="DU2" s="93"/>
      <c r="DV2" s="93"/>
      <c r="DW2" s="93"/>
      <c r="DX2" s="93"/>
      <c r="DY2" s="93"/>
      <c r="DZ2" s="93"/>
      <c r="EA2" s="93"/>
      <c r="EB2" s="93"/>
      <c r="ED2" s="92" t="s">
        <v>76</v>
      </c>
      <c r="EE2" s="93"/>
      <c r="EF2" s="93"/>
      <c r="EG2" s="93"/>
      <c r="EH2" s="93"/>
      <c r="EI2" s="93"/>
      <c r="EJ2" s="93"/>
      <c r="EK2" s="93"/>
      <c r="EL2" s="93"/>
      <c r="EM2" s="93"/>
      <c r="EN2" s="93"/>
      <c r="EP2" s="92" t="s">
        <v>79</v>
      </c>
      <c r="EQ2" s="93"/>
      <c r="ER2" s="93"/>
      <c r="ES2" s="93"/>
      <c r="ET2" s="93"/>
      <c r="EU2" s="93"/>
      <c r="EV2" s="93"/>
      <c r="EW2" s="93"/>
      <c r="EX2" s="93"/>
      <c r="EY2" s="93"/>
      <c r="EZ2" s="93"/>
      <c r="FC2" s="92" t="s">
        <v>82</v>
      </c>
      <c r="FD2" s="93"/>
      <c r="FE2" s="93"/>
      <c r="FF2" s="93"/>
      <c r="FG2" s="93"/>
      <c r="FH2" s="93"/>
      <c r="FI2" s="93"/>
      <c r="FJ2" s="93"/>
      <c r="FK2" s="93"/>
      <c r="FL2" s="93"/>
      <c r="FM2" s="93"/>
      <c r="FP2" s="92" t="s">
        <v>85</v>
      </c>
      <c r="FQ2" s="93"/>
      <c r="FR2" s="93"/>
      <c r="FS2" s="93"/>
      <c r="FT2" s="93"/>
      <c r="FU2" s="93"/>
      <c r="FV2" s="93"/>
      <c r="FW2" s="93"/>
      <c r="FX2" s="93"/>
      <c r="FY2" s="93"/>
      <c r="FZ2" s="93"/>
      <c r="GB2" s="92" t="s">
        <v>88</v>
      </c>
      <c r="GC2" s="93"/>
      <c r="GD2" s="93"/>
      <c r="GE2" s="93"/>
      <c r="GF2" s="93"/>
      <c r="GG2" s="93"/>
      <c r="GH2" s="93"/>
      <c r="GI2" s="93"/>
      <c r="GJ2" s="93"/>
      <c r="GK2" s="93"/>
      <c r="GL2" s="93"/>
      <c r="GN2" s="92" t="s">
        <v>91</v>
      </c>
      <c r="GO2" s="93"/>
      <c r="GP2" s="93"/>
      <c r="GQ2" s="93"/>
      <c r="GR2" s="93"/>
      <c r="GS2" s="93"/>
      <c r="GT2" s="93"/>
      <c r="GU2" s="93"/>
      <c r="GV2" s="93"/>
      <c r="GW2" s="93"/>
      <c r="GX2" s="93"/>
      <c r="GZ2" s="92" t="s">
        <v>94</v>
      </c>
      <c r="HA2" s="93"/>
      <c r="HB2" s="93"/>
      <c r="HC2" s="93"/>
      <c r="HD2" s="93"/>
      <c r="HE2" s="93"/>
      <c r="HF2" s="93"/>
      <c r="HG2" s="93"/>
      <c r="HH2" s="93"/>
      <c r="HI2" s="93"/>
      <c r="HJ2" s="93"/>
      <c r="HL2" s="92" t="s">
        <v>97</v>
      </c>
      <c r="HM2" s="93"/>
      <c r="HN2" s="93"/>
      <c r="HO2" s="93"/>
      <c r="HP2" s="93"/>
      <c r="HQ2" s="93"/>
      <c r="HR2" s="93"/>
      <c r="HS2" s="93"/>
      <c r="HT2" s="93"/>
      <c r="HU2" s="93"/>
      <c r="HV2" s="93"/>
    </row>
    <row r="3" spans="1:230" s="34" customFormat="1" ht="45" x14ac:dyDescent="0.25"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7" t="s">
        <v>6</v>
      </c>
      <c r="I3" s="7" t="s">
        <v>35</v>
      </c>
      <c r="J3" s="8" t="s">
        <v>7</v>
      </c>
      <c r="K3" s="9" t="s">
        <v>36</v>
      </c>
      <c r="L3" s="9" t="s">
        <v>8</v>
      </c>
      <c r="N3" s="6" t="s">
        <v>0</v>
      </c>
      <c r="O3" s="6" t="s">
        <v>1</v>
      </c>
      <c r="P3" s="6" t="s">
        <v>2</v>
      </c>
      <c r="Q3" s="6" t="s">
        <v>3</v>
      </c>
      <c r="R3" s="6" t="s">
        <v>4</v>
      </c>
      <c r="S3" s="6" t="s">
        <v>5</v>
      </c>
      <c r="T3" s="7" t="s">
        <v>6</v>
      </c>
      <c r="U3" s="7" t="s">
        <v>35</v>
      </c>
      <c r="V3" s="8" t="s">
        <v>7</v>
      </c>
      <c r="W3" s="9" t="s">
        <v>36</v>
      </c>
      <c r="X3" s="9" t="s">
        <v>8</v>
      </c>
      <c r="Z3" s="6" t="s">
        <v>0</v>
      </c>
      <c r="AA3" s="6" t="s">
        <v>1</v>
      </c>
      <c r="AB3" s="6" t="s">
        <v>2</v>
      </c>
      <c r="AC3" s="6" t="s">
        <v>3</v>
      </c>
      <c r="AD3" s="6" t="s">
        <v>4</v>
      </c>
      <c r="AE3" s="6" t="s">
        <v>5</v>
      </c>
      <c r="AF3" s="7" t="s">
        <v>6</v>
      </c>
      <c r="AG3" s="7" t="s">
        <v>35</v>
      </c>
      <c r="AH3" s="8" t="s">
        <v>7</v>
      </c>
      <c r="AI3" s="9" t="s">
        <v>36</v>
      </c>
      <c r="AJ3" s="9" t="s">
        <v>8</v>
      </c>
      <c r="AL3" s="6" t="s">
        <v>0</v>
      </c>
      <c r="AM3" s="6" t="s">
        <v>1</v>
      </c>
      <c r="AN3" s="6" t="s">
        <v>2</v>
      </c>
      <c r="AO3" s="6" t="s">
        <v>3</v>
      </c>
      <c r="AP3" s="6" t="s">
        <v>4</v>
      </c>
      <c r="AQ3" s="6" t="s">
        <v>5</v>
      </c>
      <c r="AR3" s="7" t="s">
        <v>6</v>
      </c>
      <c r="AS3" s="7" t="s">
        <v>35</v>
      </c>
      <c r="AT3" s="8" t="s">
        <v>7</v>
      </c>
      <c r="AU3" s="9" t="s">
        <v>36</v>
      </c>
      <c r="AV3" s="9" t="s">
        <v>8</v>
      </c>
      <c r="AX3" s="6" t="s">
        <v>0</v>
      </c>
      <c r="AY3" s="6" t="s">
        <v>1</v>
      </c>
      <c r="AZ3" s="6" t="s">
        <v>2</v>
      </c>
      <c r="BA3" s="6" t="s">
        <v>3</v>
      </c>
      <c r="BB3" s="6" t="s">
        <v>4</v>
      </c>
      <c r="BC3" s="6" t="s">
        <v>5</v>
      </c>
      <c r="BD3" s="7" t="s">
        <v>6</v>
      </c>
      <c r="BE3" s="7" t="s">
        <v>35</v>
      </c>
      <c r="BF3" s="8" t="s">
        <v>7</v>
      </c>
      <c r="BG3" s="9" t="s">
        <v>36</v>
      </c>
      <c r="BH3" s="9" t="s">
        <v>8</v>
      </c>
      <c r="BJ3" s="6" t="s">
        <v>0</v>
      </c>
      <c r="BK3" s="6" t="s">
        <v>1</v>
      </c>
      <c r="BL3" s="6" t="s">
        <v>2</v>
      </c>
      <c r="BM3" s="6" t="s">
        <v>3</v>
      </c>
      <c r="BN3" s="6" t="s">
        <v>4</v>
      </c>
      <c r="BO3" s="6" t="s">
        <v>5</v>
      </c>
      <c r="BP3" s="7" t="s">
        <v>6</v>
      </c>
      <c r="BQ3" s="7" t="s">
        <v>35</v>
      </c>
      <c r="BR3" s="8" t="s">
        <v>7</v>
      </c>
      <c r="BS3" s="9" t="s">
        <v>36</v>
      </c>
      <c r="BT3" s="9" t="s">
        <v>8</v>
      </c>
      <c r="BV3" s="6" t="s">
        <v>0</v>
      </c>
      <c r="BW3" s="6" t="s">
        <v>1</v>
      </c>
      <c r="BX3" s="6" t="s">
        <v>2</v>
      </c>
      <c r="BY3" s="6" t="s">
        <v>3</v>
      </c>
      <c r="BZ3" s="6" t="s">
        <v>4</v>
      </c>
      <c r="CA3" s="6" t="s">
        <v>5</v>
      </c>
      <c r="CB3" s="7" t="s">
        <v>6</v>
      </c>
      <c r="CC3" s="7" t="s">
        <v>35</v>
      </c>
      <c r="CD3" s="8" t="s">
        <v>7</v>
      </c>
      <c r="CE3" s="9" t="s">
        <v>36</v>
      </c>
      <c r="CF3" s="9" t="s">
        <v>8</v>
      </c>
      <c r="CH3" s="6" t="s">
        <v>0</v>
      </c>
      <c r="CI3" s="6" t="s">
        <v>1</v>
      </c>
      <c r="CJ3" s="6" t="s">
        <v>2</v>
      </c>
      <c r="CK3" s="6" t="s">
        <v>3</v>
      </c>
      <c r="CL3" s="6" t="s">
        <v>4</v>
      </c>
      <c r="CM3" s="6" t="s">
        <v>5</v>
      </c>
      <c r="CN3" s="7" t="s">
        <v>6</v>
      </c>
      <c r="CO3" s="7" t="s">
        <v>35</v>
      </c>
      <c r="CP3" s="8" t="s">
        <v>7</v>
      </c>
      <c r="CQ3" s="9" t="s">
        <v>36</v>
      </c>
      <c r="CR3" s="9" t="s">
        <v>8</v>
      </c>
      <c r="CT3" s="6" t="s">
        <v>0</v>
      </c>
      <c r="CU3" s="6" t="s">
        <v>1</v>
      </c>
      <c r="CV3" s="6" t="s">
        <v>2</v>
      </c>
      <c r="CW3" s="6" t="s">
        <v>3</v>
      </c>
      <c r="CX3" s="6" t="s">
        <v>4</v>
      </c>
      <c r="CY3" s="6" t="s">
        <v>5</v>
      </c>
      <c r="CZ3" s="7" t="s">
        <v>6</v>
      </c>
      <c r="DA3" s="7" t="s">
        <v>35</v>
      </c>
      <c r="DB3" s="8" t="s">
        <v>7</v>
      </c>
      <c r="DC3" s="9" t="s">
        <v>36</v>
      </c>
      <c r="DD3" s="9" t="s">
        <v>8</v>
      </c>
      <c r="DF3" s="6" t="s">
        <v>0</v>
      </c>
      <c r="DG3" s="6" t="s">
        <v>1</v>
      </c>
      <c r="DH3" s="6" t="s">
        <v>2</v>
      </c>
      <c r="DI3" s="6" t="s">
        <v>3</v>
      </c>
      <c r="DJ3" s="6" t="s">
        <v>4</v>
      </c>
      <c r="DK3" s="6" t="s">
        <v>5</v>
      </c>
      <c r="DL3" s="7" t="s">
        <v>6</v>
      </c>
      <c r="DM3" s="7" t="s">
        <v>35</v>
      </c>
      <c r="DN3" s="8" t="s">
        <v>7</v>
      </c>
      <c r="DO3" s="9" t="s">
        <v>36</v>
      </c>
      <c r="DP3" s="9" t="s">
        <v>8</v>
      </c>
      <c r="DR3" s="6" t="s">
        <v>0</v>
      </c>
      <c r="DS3" s="6" t="s">
        <v>1</v>
      </c>
      <c r="DT3" s="6" t="s">
        <v>2</v>
      </c>
      <c r="DU3" s="6" t="s">
        <v>3</v>
      </c>
      <c r="DV3" s="6" t="s">
        <v>4</v>
      </c>
      <c r="DW3" s="6" t="s">
        <v>5</v>
      </c>
      <c r="DX3" s="7" t="s">
        <v>6</v>
      </c>
      <c r="DY3" s="7" t="s">
        <v>35</v>
      </c>
      <c r="DZ3" s="8" t="s">
        <v>7</v>
      </c>
      <c r="EA3" s="9" t="s">
        <v>36</v>
      </c>
      <c r="EB3" s="9" t="s">
        <v>8</v>
      </c>
      <c r="ED3" s="6" t="s">
        <v>0</v>
      </c>
      <c r="EE3" s="6" t="s">
        <v>1</v>
      </c>
      <c r="EF3" s="6" t="s">
        <v>2</v>
      </c>
      <c r="EG3" s="6" t="s">
        <v>3</v>
      </c>
      <c r="EH3" s="6" t="s">
        <v>4</v>
      </c>
      <c r="EI3" s="6" t="s">
        <v>5</v>
      </c>
      <c r="EJ3" s="7" t="s">
        <v>6</v>
      </c>
      <c r="EK3" s="7" t="s">
        <v>35</v>
      </c>
      <c r="EL3" s="8" t="s">
        <v>7</v>
      </c>
      <c r="EM3" s="9" t="s">
        <v>36</v>
      </c>
      <c r="EN3" s="9" t="s">
        <v>8</v>
      </c>
      <c r="EP3" s="6" t="s">
        <v>0</v>
      </c>
      <c r="EQ3" s="6" t="s">
        <v>1</v>
      </c>
      <c r="ER3" s="6" t="s">
        <v>2</v>
      </c>
      <c r="ES3" s="6" t="s">
        <v>3</v>
      </c>
      <c r="ET3" s="6" t="s">
        <v>4</v>
      </c>
      <c r="EU3" s="6" t="s">
        <v>5</v>
      </c>
      <c r="EV3" s="7" t="s">
        <v>6</v>
      </c>
      <c r="EW3" s="7" t="s">
        <v>35</v>
      </c>
      <c r="EX3" s="8" t="s">
        <v>7</v>
      </c>
      <c r="EY3" s="9" t="s">
        <v>36</v>
      </c>
      <c r="EZ3" s="9" t="s">
        <v>8</v>
      </c>
      <c r="FC3" s="6" t="s">
        <v>0</v>
      </c>
      <c r="FD3" s="6" t="s">
        <v>1</v>
      </c>
      <c r="FE3" s="6" t="s">
        <v>2</v>
      </c>
      <c r="FF3" s="6" t="s">
        <v>3</v>
      </c>
      <c r="FG3" s="6" t="s">
        <v>4</v>
      </c>
      <c r="FH3" s="6" t="s">
        <v>5</v>
      </c>
      <c r="FI3" s="7" t="s">
        <v>6</v>
      </c>
      <c r="FJ3" s="7" t="s">
        <v>35</v>
      </c>
      <c r="FK3" s="8" t="s">
        <v>7</v>
      </c>
      <c r="FL3" s="9" t="s">
        <v>36</v>
      </c>
      <c r="FM3" s="9" t="s">
        <v>8</v>
      </c>
      <c r="FP3" s="6" t="s">
        <v>0</v>
      </c>
      <c r="FQ3" s="6" t="s">
        <v>1</v>
      </c>
      <c r="FR3" s="6" t="s">
        <v>2</v>
      </c>
      <c r="FS3" s="6" t="s">
        <v>3</v>
      </c>
      <c r="FT3" s="6" t="s">
        <v>4</v>
      </c>
      <c r="FU3" s="6" t="s">
        <v>5</v>
      </c>
      <c r="FV3" s="7" t="s">
        <v>6</v>
      </c>
      <c r="FW3" s="7" t="s">
        <v>35</v>
      </c>
      <c r="FX3" s="8" t="s">
        <v>7</v>
      </c>
      <c r="FY3" s="9" t="s">
        <v>36</v>
      </c>
      <c r="FZ3" s="9" t="s">
        <v>8</v>
      </c>
      <c r="GB3" s="6" t="s">
        <v>0</v>
      </c>
      <c r="GC3" s="6" t="s">
        <v>1</v>
      </c>
      <c r="GD3" s="6" t="s">
        <v>2</v>
      </c>
      <c r="GE3" s="6" t="s">
        <v>3</v>
      </c>
      <c r="GF3" s="6" t="s">
        <v>4</v>
      </c>
      <c r="GG3" s="6" t="s">
        <v>5</v>
      </c>
      <c r="GH3" s="7" t="s">
        <v>6</v>
      </c>
      <c r="GI3" s="7" t="s">
        <v>35</v>
      </c>
      <c r="GJ3" s="8" t="s">
        <v>7</v>
      </c>
      <c r="GK3" s="9" t="s">
        <v>36</v>
      </c>
      <c r="GL3" s="9" t="s">
        <v>8</v>
      </c>
      <c r="GN3" s="6" t="s">
        <v>0</v>
      </c>
      <c r="GO3" s="6" t="s">
        <v>1</v>
      </c>
      <c r="GP3" s="6" t="s">
        <v>2</v>
      </c>
      <c r="GQ3" s="6" t="s">
        <v>3</v>
      </c>
      <c r="GR3" s="6" t="s">
        <v>4</v>
      </c>
      <c r="GS3" s="6" t="s">
        <v>5</v>
      </c>
      <c r="GT3" s="7" t="s">
        <v>6</v>
      </c>
      <c r="GU3" s="7" t="s">
        <v>35</v>
      </c>
      <c r="GV3" s="8" t="s">
        <v>7</v>
      </c>
      <c r="GW3" s="9" t="s">
        <v>36</v>
      </c>
      <c r="GX3" s="9" t="s">
        <v>8</v>
      </c>
      <c r="GZ3" s="6" t="s">
        <v>0</v>
      </c>
      <c r="HA3" s="6" t="s">
        <v>1</v>
      </c>
      <c r="HB3" s="6" t="s">
        <v>2</v>
      </c>
      <c r="HC3" s="6" t="s">
        <v>3</v>
      </c>
      <c r="HD3" s="6" t="s">
        <v>4</v>
      </c>
      <c r="HE3" s="6" t="s">
        <v>5</v>
      </c>
      <c r="HF3" s="7" t="s">
        <v>6</v>
      </c>
      <c r="HG3" s="7" t="s">
        <v>35</v>
      </c>
      <c r="HH3" s="8" t="s">
        <v>7</v>
      </c>
      <c r="HI3" s="9" t="s">
        <v>36</v>
      </c>
      <c r="HJ3" s="9" t="s">
        <v>8</v>
      </c>
      <c r="HL3" s="6" t="s">
        <v>0</v>
      </c>
      <c r="HM3" s="6" t="s">
        <v>1</v>
      </c>
      <c r="HN3" s="6" t="s">
        <v>2</v>
      </c>
      <c r="HO3" s="6" t="s">
        <v>3</v>
      </c>
      <c r="HP3" s="6" t="s">
        <v>4</v>
      </c>
      <c r="HQ3" s="6" t="s">
        <v>5</v>
      </c>
      <c r="HR3" s="7" t="s">
        <v>6</v>
      </c>
      <c r="HS3" s="7" t="s">
        <v>35</v>
      </c>
      <c r="HT3" s="8" t="s">
        <v>7</v>
      </c>
      <c r="HU3" s="9" t="s">
        <v>36</v>
      </c>
      <c r="HV3" s="9" t="s">
        <v>8</v>
      </c>
    </row>
    <row r="4" spans="1:230" x14ac:dyDescent="0.25">
      <c r="B4" s="49">
        <v>2020</v>
      </c>
      <c r="C4" s="49">
        <v>4</v>
      </c>
      <c r="D4" s="22" t="s">
        <v>9</v>
      </c>
      <c r="E4" s="22" t="s">
        <v>10</v>
      </c>
      <c r="F4" s="22" t="s">
        <v>11</v>
      </c>
      <c r="G4" s="42" t="s">
        <v>12</v>
      </c>
      <c r="H4" s="11">
        <v>24</v>
      </c>
      <c r="I4" s="11">
        <v>98.333333333333329</v>
      </c>
      <c r="J4" s="12">
        <v>1150844</v>
      </c>
      <c r="K4" s="12">
        <v>3901.1661016949151</v>
      </c>
      <c r="L4" s="12">
        <v>900</v>
      </c>
      <c r="N4" s="49">
        <v>2021</v>
      </c>
      <c r="O4" s="49">
        <v>1</v>
      </c>
      <c r="P4" s="22" t="s">
        <v>9</v>
      </c>
      <c r="Q4" s="22" t="s">
        <v>10</v>
      </c>
      <c r="R4" s="22" t="s">
        <v>11</v>
      </c>
      <c r="S4" s="42" t="s">
        <v>12</v>
      </c>
      <c r="T4" s="11">
        <v>24</v>
      </c>
      <c r="U4" s="11">
        <v>102</v>
      </c>
      <c r="V4" s="12">
        <v>944067</v>
      </c>
      <c r="W4" s="12">
        <v>3085.1862745098042</v>
      </c>
      <c r="X4" s="12">
        <v>712</v>
      </c>
      <c r="Z4" s="49">
        <v>2021</v>
      </c>
      <c r="AA4" s="70">
        <v>2</v>
      </c>
      <c r="AB4" s="57" t="s">
        <v>9</v>
      </c>
      <c r="AC4" s="57" t="s">
        <v>10</v>
      </c>
      <c r="AD4" s="57" t="s">
        <v>11</v>
      </c>
      <c r="AE4" s="72" t="s">
        <v>12</v>
      </c>
      <c r="AF4" s="11">
        <v>25</v>
      </c>
      <c r="AG4" s="11">
        <v>99.333333333333329</v>
      </c>
      <c r="AH4" s="12">
        <v>1045017</v>
      </c>
      <c r="AI4" s="12">
        <v>3505.6666666666665</v>
      </c>
      <c r="AJ4" s="12">
        <v>809</v>
      </c>
      <c r="AL4" s="49">
        <v>2021</v>
      </c>
      <c r="AM4" s="70">
        <v>3</v>
      </c>
      <c r="AN4" s="57" t="s">
        <v>9</v>
      </c>
      <c r="AO4" s="57" t="s">
        <v>10</v>
      </c>
      <c r="AP4" s="57" t="s">
        <v>11</v>
      </c>
      <c r="AQ4" s="72" t="s">
        <v>12</v>
      </c>
      <c r="AR4" s="11">
        <v>25</v>
      </c>
      <c r="AS4" s="11">
        <v>97.3333333333333</v>
      </c>
      <c r="AT4" s="12">
        <v>1033424</v>
      </c>
      <c r="AU4" s="12">
        <v>3540.3333333333335</v>
      </c>
      <c r="AV4" s="12">
        <v>817</v>
      </c>
      <c r="AX4" s="49">
        <v>2021</v>
      </c>
      <c r="AY4" s="70">
        <v>4</v>
      </c>
      <c r="AZ4" s="57" t="s">
        <v>9</v>
      </c>
      <c r="BA4" s="57" t="s">
        <v>10</v>
      </c>
      <c r="BB4" s="57" t="s">
        <v>11</v>
      </c>
      <c r="BC4" s="72" t="s">
        <v>12</v>
      </c>
      <c r="BD4" s="11">
        <v>24</v>
      </c>
      <c r="BE4" s="11">
        <v>97</v>
      </c>
      <c r="BF4" s="12">
        <v>1216840</v>
      </c>
      <c r="BG4" s="12">
        <v>4181.666666666667</v>
      </c>
      <c r="BH4" s="12">
        <v>965</v>
      </c>
      <c r="BJ4" s="49">
        <v>2022</v>
      </c>
      <c r="BK4" s="70">
        <v>1</v>
      </c>
      <c r="BL4" s="57" t="s">
        <v>9</v>
      </c>
      <c r="BM4" s="57" t="s">
        <v>10</v>
      </c>
      <c r="BN4" s="57" t="s">
        <v>11</v>
      </c>
      <c r="BO4" s="72" t="s">
        <v>12</v>
      </c>
      <c r="BP4" s="11">
        <v>24</v>
      </c>
      <c r="BQ4" s="11">
        <v>98.333333333333329</v>
      </c>
      <c r="BR4" s="12">
        <v>987484</v>
      </c>
      <c r="BS4" s="12">
        <v>3345.3333333333335</v>
      </c>
      <c r="BT4" s="12">
        <v>772</v>
      </c>
      <c r="BV4" s="49">
        <v>2022</v>
      </c>
      <c r="BW4" s="70">
        <v>2</v>
      </c>
      <c r="BX4" s="57" t="s">
        <v>9</v>
      </c>
      <c r="BY4" s="57" t="s">
        <v>10</v>
      </c>
      <c r="BZ4" s="57" t="s">
        <v>11</v>
      </c>
      <c r="CA4" s="72" t="s">
        <v>12</v>
      </c>
      <c r="CB4" s="11">
        <v>30</v>
      </c>
      <c r="CC4" s="11">
        <v>124</v>
      </c>
      <c r="CD4" s="12">
        <v>1353795</v>
      </c>
      <c r="CE4" s="12">
        <v>3639.2338709677401</v>
      </c>
      <c r="CF4" s="12">
        <v>840</v>
      </c>
      <c r="CH4" s="49">
        <v>2022</v>
      </c>
      <c r="CI4" s="70">
        <v>3</v>
      </c>
      <c r="CJ4" s="57" t="s">
        <v>9</v>
      </c>
      <c r="CK4" s="57" t="s">
        <v>10</v>
      </c>
      <c r="CL4" s="57" t="s">
        <v>11</v>
      </c>
      <c r="CM4" s="72" t="s">
        <v>12</v>
      </c>
      <c r="CN4" s="11">
        <v>25</v>
      </c>
      <c r="CO4" s="11">
        <v>105.66666666666667</v>
      </c>
      <c r="CP4" s="12">
        <v>1212837</v>
      </c>
      <c r="CQ4" s="12">
        <v>3825.9842271293378</v>
      </c>
      <c r="CR4" s="12">
        <v>883</v>
      </c>
      <c r="CT4" s="49">
        <v>2022</v>
      </c>
      <c r="CU4" s="70">
        <v>4</v>
      </c>
      <c r="CV4" s="57" t="s">
        <v>9</v>
      </c>
      <c r="CW4" s="57" t="s">
        <v>10</v>
      </c>
      <c r="CX4" s="57" t="s">
        <v>11</v>
      </c>
      <c r="CY4" s="72" t="s">
        <v>12</v>
      </c>
      <c r="CZ4" s="11">
        <v>29</v>
      </c>
      <c r="DA4" s="11">
        <v>118.66666666666667</v>
      </c>
      <c r="DB4" s="12">
        <v>1391833</v>
      </c>
      <c r="DC4" s="12">
        <v>3909.643258426966</v>
      </c>
      <c r="DD4" s="12">
        <v>902</v>
      </c>
      <c r="DF4" s="49">
        <v>2023</v>
      </c>
      <c r="DG4" s="70">
        <v>1</v>
      </c>
      <c r="DH4" s="57" t="s">
        <v>9</v>
      </c>
      <c r="DI4" s="57" t="s">
        <v>10</v>
      </c>
      <c r="DJ4" s="57" t="s">
        <v>11</v>
      </c>
      <c r="DK4" s="72" t="s">
        <v>12</v>
      </c>
      <c r="DL4" s="11">
        <v>32</v>
      </c>
      <c r="DM4" s="11">
        <v>121</v>
      </c>
      <c r="DN4" s="12">
        <v>1342224</v>
      </c>
      <c r="DO4" s="12">
        <v>3697.586776859504</v>
      </c>
      <c r="DP4" s="12">
        <v>853.28925619834706</v>
      </c>
      <c r="DR4" s="49">
        <v>2023</v>
      </c>
      <c r="DS4" s="70">
        <v>2</v>
      </c>
      <c r="DT4" s="57" t="s">
        <v>9</v>
      </c>
      <c r="DU4" s="57" t="s">
        <v>10</v>
      </c>
      <c r="DV4" s="57" t="s">
        <v>11</v>
      </c>
      <c r="DW4" s="72" t="s">
        <v>12</v>
      </c>
      <c r="DX4" s="11">
        <v>32</v>
      </c>
      <c r="DY4" s="11">
        <v>135.33333333333334</v>
      </c>
      <c r="DZ4" s="12">
        <v>1559270</v>
      </c>
      <c r="EA4" s="12">
        <v>3841</v>
      </c>
      <c r="EB4" s="12">
        <v>886</v>
      </c>
      <c r="EC4" s="88"/>
      <c r="ED4" s="49">
        <v>2023</v>
      </c>
      <c r="EE4" s="70">
        <v>3</v>
      </c>
      <c r="EF4" s="57" t="s">
        <v>9</v>
      </c>
      <c r="EG4" s="57" t="s">
        <v>10</v>
      </c>
      <c r="EH4" s="57" t="s">
        <v>11</v>
      </c>
      <c r="EI4" s="72" t="s">
        <v>12</v>
      </c>
      <c r="EJ4" s="11">
        <v>32</v>
      </c>
      <c r="EK4" s="11">
        <v>134.66666666666666</v>
      </c>
      <c r="EL4" s="12">
        <v>1595426</v>
      </c>
      <c r="EM4" s="12">
        <v>3949.0742574257424</v>
      </c>
      <c r="EN4" s="12">
        <v>911</v>
      </c>
      <c r="EO4" s="88"/>
      <c r="EP4" s="49">
        <v>2023</v>
      </c>
      <c r="EQ4" s="70">
        <v>4</v>
      </c>
      <c r="ER4" s="57" t="s">
        <v>9</v>
      </c>
      <c r="ES4" s="57" t="s">
        <v>10</v>
      </c>
      <c r="ET4" s="57" t="s">
        <v>11</v>
      </c>
      <c r="EU4" s="72" t="s">
        <v>12</v>
      </c>
      <c r="EV4" s="11">
        <v>31</v>
      </c>
      <c r="EW4" s="11">
        <v>131.33333333333334</v>
      </c>
      <c r="EX4" s="12">
        <v>1664991</v>
      </c>
      <c r="EY4" s="12">
        <v>4225.865482233502</v>
      </c>
      <c r="EZ4" s="12">
        <v>975</v>
      </c>
      <c r="FA4" s="89"/>
      <c r="FB4" s="89"/>
      <c r="FC4" s="49">
        <v>2024</v>
      </c>
      <c r="FD4" s="70">
        <v>2</v>
      </c>
      <c r="FE4" s="57" t="s">
        <v>9</v>
      </c>
      <c r="FF4" s="57" t="s">
        <v>10</v>
      </c>
      <c r="FG4" s="57" t="s">
        <v>11</v>
      </c>
      <c r="FH4" s="72" t="s">
        <v>12</v>
      </c>
      <c r="FI4" s="11">
        <v>28</v>
      </c>
      <c r="FJ4" s="11">
        <v>147</v>
      </c>
      <c r="FK4" s="12">
        <v>1760768</v>
      </c>
      <c r="FL4" s="12">
        <v>3992.6712018140588</v>
      </c>
      <c r="FM4" s="12">
        <v>921</v>
      </c>
      <c r="FN4" s="89"/>
      <c r="FP4" s="49">
        <v>2024</v>
      </c>
      <c r="FQ4" s="70">
        <v>3</v>
      </c>
      <c r="FR4" s="57" t="s">
        <v>9</v>
      </c>
      <c r="FS4" s="57" t="s">
        <v>10</v>
      </c>
      <c r="FT4" s="57" t="s">
        <v>11</v>
      </c>
      <c r="FU4" s="72" t="s">
        <v>12</v>
      </c>
      <c r="FV4" s="11">
        <v>29</v>
      </c>
      <c r="FW4" s="11">
        <v>186.33333333333334</v>
      </c>
      <c r="FX4" s="12">
        <v>2605333</v>
      </c>
      <c r="FY4" s="12">
        <v>4660.7030411449014</v>
      </c>
      <c r="FZ4" s="12">
        <v>1076</v>
      </c>
      <c r="GB4" s="49">
        <v>2024</v>
      </c>
      <c r="GC4" s="70">
        <v>4</v>
      </c>
      <c r="GD4" s="57" t="s">
        <v>9</v>
      </c>
      <c r="GE4" s="57" t="s">
        <v>10</v>
      </c>
      <c r="GF4" s="57" t="s">
        <v>11</v>
      </c>
      <c r="GG4" s="72" t="s">
        <v>12</v>
      </c>
      <c r="GH4" s="11">
        <v>30</v>
      </c>
      <c r="GI4" s="11">
        <v>180.33333333333334</v>
      </c>
      <c r="GJ4" s="12">
        <v>3065564</v>
      </c>
      <c r="GK4" s="12">
        <f>GJ4/GI4/3</f>
        <v>5666.4768946395561</v>
      </c>
      <c r="GL4" s="12">
        <v>1308</v>
      </c>
      <c r="GN4" s="49">
        <v>2025</v>
      </c>
      <c r="GO4" s="70">
        <v>1</v>
      </c>
      <c r="GP4" s="57" t="s">
        <v>9</v>
      </c>
      <c r="GQ4" s="57" t="s">
        <v>10</v>
      </c>
      <c r="GR4" s="57" t="s">
        <v>11</v>
      </c>
      <c r="GS4" s="72" t="s">
        <v>12</v>
      </c>
      <c r="GT4" s="11">
        <v>31</v>
      </c>
      <c r="GU4" s="11">
        <v>179.66666666666666</v>
      </c>
      <c r="GV4" s="12">
        <v>3008354</v>
      </c>
      <c r="GW4" s="12">
        <f>GV4/GU4/3</f>
        <v>5581.361781076067</v>
      </c>
      <c r="GX4" s="12">
        <v>1288</v>
      </c>
      <c r="GZ4" s="49">
        <v>2025</v>
      </c>
      <c r="HA4" s="70">
        <v>2</v>
      </c>
      <c r="HB4" s="57" t="s">
        <v>9</v>
      </c>
      <c r="HC4" s="57" t="s">
        <v>10</v>
      </c>
      <c r="HD4" s="57" t="s">
        <v>11</v>
      </c>
      <c r="HE4" s="72" t="s">
        <v>12</v>
      </c>
      <c r="HF4" s="11">
        <v>31</v>
      </c>
      <c r="HG4" s="11">
        <v>183</v>
      </c>
      <c r="HH4" s="12">
        <v>2473504</v>
      </c>
      <c r="HI4" s="12">
        <f>HH4/HG4/3</f>
        <v>4505.4717668488165</v>
      </c>
      <c r="HJ4" s="12">
        <v>1040</v>
      </c>
      <c r="HL4" s="49">
        <v>2025</v>
      </c>
      <c r="HM4" s="70">
        <v>3</v>
      </c>
      <c r="HN4" s="57" t="s">
        <v>9</v>
      </c>
      <c r="HO4" s="57" t="s">
        <v>10</v>
      </c>
      <c r="HP4" s="57" t="s">
        <v>11</v>
      </c>
      <c r="HQ4" s="72" t="s">
        <v>12</v>
      </c>
      <c r="HR4" s="11">
        <v>31</v>
      </c>
      <c r="HS4" s="11">
        <v>179.33333333333334</v>
      </c>
      <c r="HT4" s="12">
        <v>3044910</v>
      </c>
      <c r="HU4" s="12">
        <f>HT4/HS4/3</f>
        <v>5659.6840148698875</v>
      </c>
      <c r="HV4" s="12">
        <v>1306</v>
      </c>
    </row>
    <row r="5" spans="1:230" x14ac:dyDescent="0.25">
      <c r="B5" s="50">
        <v>2020</v>
      </c>
      <c r="C5" s="49">
        <v>4</v>
      </c>
      <c r="D5" s="23" t="s">
        <v>9</v>
      </c>
      <c r="E5" s="23" t="s">
        <v>10</v>
      </c>
      <c r="F5" s="23" t="s">
        <v>11</v>
      </c>
      <c r="G5" s="43" t="s">
        <v>13</v>
      </c>
      <c r="H5" s="13">
        <v>81</v>
      </c>
      <c r="I5" s="13">
        <v>742.66666666666663</v>
      </c>
      <c r="J5" s="14">
        <v>10085026</v>
      </c>
      <c r="K5" s="14">
        <v>4526.4928186714542</v>
      </c>
      <c r="L5" s="14">
        <v>1045</v>
      </c>
      <c r="N5" s="50">
        <v>2021</v>
      </c>
      <c r="O5" s="49">
        <v>1</v>
      </c>
      <c r="P5" s="23" t="s">
        <v>9</v>
      </c>
      <c r="Q5" s="23" t="s">
        <v>10</v>
      </c>
      <c r="R5" s="23" t="s">
        <v>11</v>
      </c>
      <c r="S5" s="43" t="s">
        <v>13</v>
      </c>
      <c r="T5" s="13">
        <v>80</v>
      </c>
      <c r="U5" s="13">
        <v>678</v>
      </c>
      <c r="V5" s="14">
        <v>7756003</v>
      </c>
      <c r="W5" s="12">
        <v>3813.1774827925269</v>
      </c>
      <c r="X5" s="14">
        <v>880</v>
      </c>
      <c r="Z5" s="50">
        <v>2021</v>
      </c>
      <c r="AA5" s="70">
        <v>2</v>
      </c>
      <c r="AB5" s="58" t="s">
        <v>9</v>
      </c>
      <c r="AC5" s="58" t="s">
        <v>10</v>
      </c>
      <c r="AD5" s="58" t="s">
        <v>11</v>
      </c>
      <c r="AE5" s="73" t="s">
        <v>13</v>
      </c>
      <c r="AF5" s="13">
        <v>81</v>
      </c>
      <c r="AG5" s="13">
        <v>751.33333333333337</v>
      </c>
      <c r="AH5" s="14">
        <v>9371618</v>
      </c>
      <c r="AI5" s="12">
        <v>4155.666666666667</v>
      </c>
      <c r="AJ5" s="14">
        <v>959</v>
      </c>
      <c r="AL5" s="50">
        <v>2021</v>
      </c>
      <c r="AM5" s="70">
        <v>3</v>
      </c>
      <c r="AN5" s="58" t="s">
        <v>9</v>
      </c>
      <c r="AO5" s="58" t="s">
        <v>10</v>
      </c>
      <c r="AP5" s="58" t="s">
        <v>11</v>
      </c>
      <c r="AQ5" s="73" t="s">
        <v>13</v>
      </c>
      <c r="AR5" s="13">
        <v>85</v>
      </c>
      <c r="AS5" s="13">
        <v>758</v>
      </c>
      <c r="AT5" s="14">
        <v>9762328</v>
      </c>
      <c r="AU5" s="12">
        <v>4294.333333333333</v>
      </c>
      <c r="AV5" s="12">
        <v>991</v>
      </c>
      <c r="AX5" s="50">
        <v>2021</v>
      </c>
      <c r="AY5" s="70">
        <v>4</v>
      </c>
      <c r="AZ5" s="58" t="s">
        <v>9</v>
      </c>
      <c r="BA5" s="58" t="s">
        <v>10</v>
      </c>
      <c r="BB5" s="58" t="s">
        <v>11</v>
      </c>
      <c r="BC5" s="73" t="s">
        <v>13</v>
      </c>
      <c r="BD5" s="13">
        <v>86</v>
      </c>
      <c r="BE5" s="13">
        <v>756</v>
      </c>
      <c r="BF5" s="14">
        <v>10583556</v>
      </c>
      <c r="BG5" s="12">
        <v>4667</v>
      </c>
      <c r="BH5" s="14">
        <v>1077</v>
      </c>
      <c r="BJ5" s="49">
        <v>2022</v>
      </c>
      <c r="BK5" s="70">
        <v>1</v>
      </c>
      <c r="BL5" s="58" t="s">
        <v>9</v>
      </c>
      <c r="BM5" s="58" t="s">
        <v>10</v>
      </c>
      <c r="BN5" s="58" t="s">
        <v>11</v>
      </c>
      <c r="BO5" s="73" t="s">
        <v>13</v>
      </c>
      <c r="BP5" s="13">
        <v>87</v>
      </c>
      <c r="BQ5" s="13">
        <v>749</v>
      </c>
      <c r="BR5" s="14">
        <v>8588479</v>
      </c>
      <c r="BS5" s="12">
        <v>3822</v>
      </c>
      <c r="BT5" s="14">
        <v>882</v>
      </c>
      <c r="BV5" s="49">
        <v>2022</v>
      </c>
      <c r="BW5" s="70">
        <v>2</v>
      </c>
      <c r="BX5" s="58" t="s">
        <v>9</v>
      </c>
      <c r="BY5" s="58" t="s">
        <v>10</v>
      </c>
      <c r="BZ5" s="58" t="s">
        <v>11</v>
      </c>
      <c r="CA5" s="73" t="s">
        <v>13</v>
      </c>
      <c r="CB5" s="13">
        <v>90</v>
      </c>
      <c r="CC5" s="13">
        <v>781.66666666666663</v>
      </c>
      <c r="CD5" s="14">
        <v>9992558</v>
      </c>
      <c r="CE5" s="12">
        <v>4261.2187633262265</v>
      </c>
      <c r="CF5" s="14">
        <v>983</v>
      </c>
      <c r="CH5" s="49">
        <v>2022</v>
      </c>
      <c r="CI5" s="70">
        <v>3</v>
      </c>
      <c r="CJ5" s="58" t="s">
        <v>9</v>
      </c>
      <c r="CK5" s="58" t="s">
        <v>10</v>
      </c>
      <c r="CL5" s="58" t="s">
        <v>11</v>
      </c>
      <c r="CM5" s="73" t="s">
        <v>13</v>
      </c>
      <c r="CN5" s="13">
        <v>88</v>
      </c>
      <c r="CO5" s="13">
        <v>778</v>
      </c>
      <c r="CP5" s="14">
        <v>11189471</v>
      </c>
      <c r="CQ5" s="12">
        <v>4794.1178234790059</v>
      </c>
      <c r="CR5" s="14">
        <v>1106</v>
      </c>
      <c r="CT5" s="49">
        <v>2022</v>
      </c>
      <c r="CU5" s="70">
        <v>4</v>
      </c>
      <c r="CV5" s="58" t="s">
        <v>9</v>
      </c>
      <c r="CW5" s="58" t="s">
        <v>10</v>
      </c>
      <c r="CX5" s="58" t="s">
        <v>11</v>
      </c>
      <c r="CY5" s="73" t="s">
        <v>13</v>
      </c>
      <c r="CZ5" s="13">
        <v>95</v>
      </c>
      <c r="DA5" s="13">
        <v>805.33333333333337</v>
      </c>
      <c r="DB5" s="14">
        <v>10389020</v>
      </c>
      <c r="DC5" s="12">
        <v>4300.0910596026488</v>
      </c>
      <c r="DD5" s="14">
        <v>992</v>
      </c>
      <c r="DF5" s="49">
        <v>2023</v>
      </c>
      <c r="DG5" s="70">
        <v>1</v>
      </c>
      <c r="DH5" s="58" t="s">
        <v>9</v>
      </c>
      <c r="DI5" s="58" t="s">
        <v>10</v>
      </c>
      <c r="DJ5" s="58" t="s">
        <v>11</v>
      </c>
      <c r="DK5" s="73" t="s">
        <v>13</v>
      </c>
      <c r="DL5" s="13">
        <v>100</v>
      </c>
      <c r="DM5" s="13">
        <v>825.66666666666663</v>
      </c>
      <c r="DN5" s="14">
        <v>10130602</v>
      </c>
      <c r="DO5" s="12">
        <v>4089.8675817521198</v>
      </c>
      <c r="DP5" s="14">
        <v>943.81559578895076</v>
      </c>
      <c r="DR5" s="49">
        <v>2023</v>
      </c>
      <c r="DS5" s="70">
        <v>2</v>
      </c>
      <c r="DT5" s="58" t="s">
        <v>9</v>
      </c>
      <c r="DU5" s="58" t="s">
        <v>10</v>
      </c>
      <c r="DV5" s="58" t="s">
        <v>11</v>
      </c>
      <c r="DW5" s="73" t="s">
        <v>13</v>
      </c>
      <c r="DX5" s="13">
        <v>99</v>
      </c>
      <c r="DY5" s="13">
        <v>825.66666666666663</v>
      </c>
      <c r="DZ5" s="14">
        <v>11078977</v>
      </c>
      <c r="EA5" s="14">
        <v>4473</v>
      </c>
      <c r="EB5" s="14">
        <v>1032</v>
      </c>
      <c r="ED5" s="49">
        <v>2023</v>
      </c>
      <c r="EE5" s="70">
        <v>3</v>
      </c>
      <c r="EF5" s="58" t="s">
        <v>9</v>
      </c>
      <c r="EG5" s="58" t="s">
        <v>10</v>
      </c>
      <c r="EH5" s="58" t="s">
        <v>11</v>
      </c>
      <c r="EI5" s="73" t="s">
        <v>13</v>
      </c>
      <c r="EJ5" s="13">
        <v>99</v>
      </c>
      <c r="EK5" s="13">
        <v>845</v>
      </c>
      <c r="EL5" s="14">
        <v>10380144</v>
      </c>
      <c r="EM5" s="14">
        <v>4094.7313609467456</v>
      </c>
      <c r="EN5" s="14">
        <v>945</v>
      </c>
      <c r="EP5" s="49">
        <v>2023</v>
      </c>
      <c r="EQ5" s="70">
        <v>4</v>
      </c>
      <c r="ER5" s="58" t="s">
        <v>9</v>
      </c>
      <c r="ES5" s="58" t="s">
        <v>10</v>
      </c>
      <c r="ET5" s="58" t="s">
        <v>11</v>
      </c>
      <c r="EU5" s="73" t="s">
        <v>13</v>
      </c>
      <c r="EV5" s="13">
        <v>105</v>
      </c>
      <c r="EW5" s="13">
        <v>839.33333333333337</v>
      </c>
      <c r="EX5" s="14">
        <v>10508649</v>
      </c>
      <c r="EY5" s="12">
        <v>4173.4110405083402</v>
      </c>
      <c r="EZ5" s="14">
        <v>963</v>
      </c>
      <c r="FC5" s="49">
        <v>2024</v>
      </c>
      <c r="FD5" s="70">
        <v>2</v>
      </c>
      <c r="FE5" s="58" t="s">
        <v>9</v>
      </c>
      <c r="FF5" s="58" t="s">
        <v>10</v>
      </c>
      <c r="FG5" s="58" t="s">
        <v>11</v>
      </c>
      <c r="FH5" s="73" t="s">
        <v>13</v>
      </c>
      <c r="FI5" s="13">
        <v>102</v>
      </c>
      <c r="FJ5" s="13">
        <v>875.33333333333337</v>
      </c>
      <c r="FK5" s="14">
        <v>10866677</v>
      </c>
      <c r="FL5" s="12">
        <v>4138.1100533130239</v>
      </c>
      <c r="FM5" s="14">
        <v>955</v>
      </c>
      <c r="FP5" s="49">
        <v>2024</v>
      </c>
      <c r="FQ5" s="70">
        <v>3</v>
      </c>
      <c r="FR5" s="58" t="s">
        <v>9</v>
      </c>
      <c r="FS5" s="58" t="s">
        <v>10</v>
      </c>
      <c r="FT5" s="58" t="s">
        <v>11</v>
      </c>
      <c r="FU5" s="73" t="s">
        <v>13</v>
      </c>
      <c r="FV5" s="13">
        <v>107</v>
      </c>
      <c r="FW5" s="13">
        <v>905.33333333333337</v>
      </c>
      <c r="FX5" s="14">
        <v>11987555</v>
      </c>
      <c r="FY5" s="12">
        <v>4413.6800441826208</v>
      </c>
      <c r="FZ5" s="14">
        <v>1019</v>
      </c>
      <c r="GB5" s="49">
        <v>2024</v>
      </c>
      <c r="GC5" s="70">
        <v>4</v>
      </c>
      <c r="GD5" s="58" t="s">
        <v>9</v>
      </c>
      <c r="GE5" s="58" t="s">
        <v>10</v>
      </c>
      <c r="GF5" s="58" t="s">
        <v>11</v>
      </c>
      <c r="GG5" s="73" t="s">
        <v>13</v>
      </c>
      <c r="GH5" s="13">
        <v>107</v>
      </c>
      <c r="GI5" s="13">
        <v>878.66666666666663</v>
      </c>
      <c r="GJ5" s="14">
        <v>12704638</v>
      </c>
      <c r="GK5" s="12">
        <f t="shared" ref="GK5:GK14" si="0">GJ5/GI5/3</f>
        <v>4819.6654021244312</v>
      </c>
      <c r="GL5" s="14">
        <v>1112</v>
      </c>
      <c r="GN5" s="49">
        <v>2025</v>
      </c>
      <c r="GO5" s="70">
        <v>1</v>
      </c>
      <c r="GP5" s="58" t="s">
        <v>9</v>
      </c>
      <c r="GQ5" s="58" t="s">
        <v>10</v>
      </c>
      <c r="GR5" s="58" t="s">
        <v>11</v>
      </c>
      <c r="GS5" s="73" t="s">
        <v>13</v>
      </c>
      <c r="GT5" s="13">
        <v>105</v>
      </c>
      <c r="GU5" s="13">
        <v>862.66666666666663</v>
      </c>
      <c r="GV5" s="14">
        <v>11281662</v>
      </c>
      <c r="GW5" s="12">
        <f t="shared" ref="GW5:GW14" si="1">GV5/GU5/3</f>
        <v>4359.2202472952094</v>
      </c>
      <c r="GX5" s="14">
        <v>1006</v>
      </c>
      <c r="GZ5" s="49">
        <v>2025</v>
      </c>
      <c r="HA5" s="70">
        <v>2</v>
      </c>
      <c r="HB5" s="58" t="s">
        <v>9</v>
      </c>
      <c r="HC5" s="58" t="s">
        <v>10</v>
      </c>
      <c r="HD5" s="58" t="s">
        <v>11</v>
      </c>
      <c r="HE5" s="73" t="s">
        <v>13</v>
      </c>
      <c r="HF5" s="13">
        <v>101</v>
      </c>
      <c r="HG5" s="13">
        <v>834.66666666666663</v>
      </c>
      <c r="HH5" s="14">
        <v>13062102</v>
      </c>
      <c r="HI5" s="12">
        <f t="shared" ref="HI5:HI13" si="2">HH5/HG5/3</f>
        <v>5216.4944089456867</v>
      </c>
      <c r="HJ5" s="14">
        <v>1204</v>
      </c>
      <c r="HL5" s="49">
        <v>2025</v>
      </c>
      <c r="HM5" s="70">
        <v>3</v>
      </c>
      <c r="HN5" s="58" t="s">
        <v>9</v>
      </c>
      <c r="HO5" s="58" t="s">
        <v>10</v>
      </c>
      <c r="HP5" s="58" t="s">
        <v>11</v>
      </c>
      <c r="HQ5" s="73" t="s">
        <v>13</v>
      </c>
      <c r="HR5" s="13">
        <v>101</v>
      </c>
      <c r="HS5" s="13">
        <v>849</v>
      </c>
      <c r="HT5" s="14">
        <v>13724489</v>
      </c>
      <c r="HU5" s="12">
        <f t="shared" ref="HU5:HU13" si="3">HT5/HS5/3</f>
        <v>5388.4919513152727</v>
      </c>
      <c r="HV5" s="14">
        <v>1243</v>
      </c>
    </row>
    <row r="6" spans="1:230" x14ac:dyDescent="0.25">
      <c r="B6" s="49">
        <v>2020</v>
      </c>
      <c r="C6" s="49">
        <v>4</v>
      </c>
      <c r="D6" s="22" t="s">
        <v>9</v>
      </c>
      <c r="E6" s="22" t="s">
        <v>10</v>
      </c>
      <c r="F6" s="22" t="s">
        <v>11</v>
      </c>
      <c r="G6" s="42" t="s">
        <v>14</v>
      </c>
      <c r="H6" s="11">
        <v>45</v>
      </c>
      <c r="I6" s="11">
        <v>2802</v>
      </c>
      <c r="J6" s="12">
        <v>34977185</v>
      </c>
      <c r="K6" s="12">
        <v>4160.9784677611233</v>
      </c>
      <c r="L6" s="12">
        <v>960</v>
      </c>
      <c r="N6" s="49">
        <v>2021</v>
      </c>
      <c r="O6" s="49">
        <v>1</v>
      </c>
      <c r="P6" s="22" t="s">
        <v>9</v>
      </c>
      <c r="Q6" s="22" t="s">
        <v>10</v>
      </c>
      <c r="R6" s="22" t="s">
        <v>11</v>
      </c>
      <c r="S6" s="42" t="s">
        <v>14</v>
      </c>
      <c r="T6" s="11">
        <v>45</v>
      </c>
      <c r="U6" s="11">
        <v>2595.6666666666665</v>
      </c>
      <c r="V6" s="12">
        <v>29163797</v>
      </c>
      <c r="W6" s="12">
        <v>3745.1903171953259</v>
      </c>
      <c r="X6" s="12">
        <v>864</v>
      </c>
      <c r="Z6" s="49">
        <v>2021</v>
      </c>
      <c r="AA6" s="70">
        <v>2</v>
      </c>
      <c r="AB6" s="57" t="s">
        <v>9</v>
      </c>
      <c r="AC6" s="57" t="s">
        <v>10</v>
      </c>
      <c r="AD6" s="57" t="s">
        <v>11</v>
      </c>
      <c r="AE6" s="72" t="s">
        <v>14</v>
      </c>
      <c r="AF6" s="11">
        <v>43</v>
      </c>
      <c r="AG6" s="11">
        <v>2602.6666666666665</v>
      </c>
      <c r="AH6" s="12">
        <v>32184590</v>
      </c>
      <c r="AI6" s="12">
        <v>4121</v>
      </c>
      <c r="AJ6" s="12">
        <v>951</v>
      </c>
      <c r="AL6" s="49">
        <v>2021</v>
      </c>
      <c r="AM6" s="70">
        <v>3</v>
      </c>
      <c r="AN6" s="57" t="s">
        <v>9</v>
      </c>
      <c r="AO6" s="57" t="s">
        <v>10</v>
      </c>
      <c r="AP6" s="57" t="s">
        <v>11</v>
      </c>
      <c r="AQ6" s="72" t="s">
        <v>14</v>
      </c>
      <c r="AR6" s="11">
        <v>43</v>
      </c>
      <c r="AS6" s="11">
        <v>2614.3333333333335</v>
      </c>
      <c r="AT6" s="12">
        <v>31473903</v>
      </c>
      <c r="AU6" s="12">
        <v>4012.6666666666665</v>
      </c>
      <c r="AV6" s="12">
        <v>926</v>
      </c>
      <c r="AX6" s="49">
        <v>2021</v>
      </c>
      <c r="AY6" s="70">
        <v>4</v>
      </c>
      <c r="AZ6" s="57" t="s">
        <v>9</v>
      </c>
      <c r="BA6" s="57" t="s">
        <v>10</v>
      </c>
      <c r="BB6" s="57" t="s">
        <v>11</v>
      </c>
      <c r="BC6" s="72" t="s">
        <v>14</v>
      </c>
      <c r="BD6" s="11">
        <v>43</v>
      </c>
      <c r="BE6" s="11">
        <v>2811.6666666666665</v>
      </c>
      <c r="BF6" s="12">
        <v>36632394</v>
      </c>
      <c r="BG6" s="12">
        <v>4342</v>
      </c>
      <c r="BH6" s="12">
        <v>1002</v>
      </c>
      <c r="BJ6" s="49">
        <v>2022</v>
      </c>
      <c r="BK6" s="70">
        <v>1</v>
      </c>
      <c r="BL6" s="57" t="s">
        <v>9</v>
      </c>
      <c r="BM6" s="57" t="s">
        <v>10</v>
      </c>
      <c r="BN6" s="57" t="s">
        <v>11</v>
      </c>
      <c r="BO6" s="72" t="s">
        <v>14</v>
      </c>
      <c r="BP6" s="11">
        <v>46</v>
      </c>
      <c r="BQ6" s="11">
        <v>2753.6666666666665</v>
      </c>
      <c r="BR6" s="12">
        <v>34095742</v>
      </c>
      <c r="BS6" s="12">
        <v>4125.333333333333</v>
      </c>
      <c r="BT6" s="12">
        <v>952</v>
      </c>
      <c r="BV6" s="49">
        <v>2022</v>
      </c>
      <c r="BW6" s="70">
        <v>2</v>
      </c>
      <c r="BX6" s="57" t="s">
        <v>9</v>
      </c>
      <c r="BY6" s="57" t="s">
        <v>10</v>
      </c>
      <c r="BZ6" s="57" t="s">
        <v>11</v>
      </c>
      <c r="CA6" s="72" t="s">
        <v>14</v>
      </c>
      <c r="CB6" s="11">
        <v>47</v>
      </c>
      <c r="CC6" s="11">
        <v>2786</v>
      </c>
      <c r="CD6" s="12">
        <v>36643241</v>
      </c>
      <c r="CE6" s="12">
        <v>4384.2116535056239</v>
      </c>
      <c r="CF6" s="12">
        <v>1012</v>
      </c>
      <c r="CH6" s="49">
        <v>2022</v>
      </c>
      <c r="CI6" s="70">
        <v>3</v>
      </c>
      <c r="CJ6" s="57" t="s">
        <v>9</v>
      </c>
      <c r="CK6" s="57" t="s">
        <v>10</v>
      </c>
      <c r="CL6" s="57" t="s">
        <v>11</v>
      </c>
      <c r="CM6" s="72" t="s">
        <v>14</v>
      </c>
      <c r="CN6" s="11">
        <v>47</v>
      </c>
      <c r="CO6" s="11">
        <v>2805.3333333333335</v>
      </c>
      <c r="CP6" s="12">
        <v>35960812</v>
      </c>
      <c r="CQ6" s="12">
        <v>4272.9101711026615</v>
      </c>
      <c r="CR6" s="12">
        <v>986</v>
      </c>
      <c r="CT6" s="49">
        <v>2022</v>
      </c>
      <c r="CU6" s="70">
        <v>4</v>
      </c>
      <c r="CV6" s="57" t="s">
        <v>9</v>
      </c>
      <c r="CW6" s="57" t="s">
        <v>10</v>
      </c>
      <c r="CX6" s="57" t="s">
        <v>11</v>
      </c>
      <c r="CY6" s="72" t="s">
        <v>14</v>
      </c>
      <c r="CZ6" s="11">
        <v>49</v>
      </c>
      <c r="DA6" s="11">
        <v>3004.3333333333335</v>
      </c>
      <c r="DB6" s="12">
        <v>39512244</v>
      </c>
      <c r="DC6" s="12">
        <v>4383.9170087651173</v>
      </c>
      <c r="DD6" s="12">
        <v>1012</v>
      </c>
      <c r="DF6" s="49">
        <v>2023</v>
      </c>
      <c r="DG6" s="70">
        <v>1</v>
      </c>
      <c r="DH6" s="57" t="s">
        <v>9</v>
      </c>
      <c r="DI6" s="57" t="s">
        <v>10</v>
      </c>
      <c r="DJ6" s="57" t="s">
        <v>11</v>
      </c>
      <c r="DK6" s="72" t="s">
        <v>14</v>
      </c>
      <c r="DL6" s="11">
        <v>50</v>
      </c>
      <c r="DM6" s="11">
        <v>2857.6666666666665</v>
      </c>
      <c r="DN6" s="12">
        <v>36478014</v>
      </c>
      <c r="DO6" s="12">
        <v>4254.9882188265483</v>
      </c>
      <c r="DP6" s="12">
        <v>981.92035819074204</v>
      </c>
      <c r="DR6" s="49">
        <v>2023</v>
      </c>
      <c r="DS6" s="70">
        <v>2</v>
      </c>
      <c r="DT6" s="57" t="s">
        <v>9</v>
      </c>
      <c r="DU6" s="57" t="s">
        <v>10</v>
      </c>
      <c r="DV6" s="57" t="s">
        <v>11</v>
      </c>
      <c r="DW6" s="72" t="s">
        <v>14</v>
      </c>
      <c r="DX6" s="11">
        <v>50</v>
      </c>
      <c r="DY6" s="11">
        <v>2819.6666666666665</v>
      </c>
      <c r="DZ6" s="12">
        <v>38849837</v>
      </c>
      <c r="EA6" s="12">
        <v>4593</v>
      </c>
      <c r="EB6" s="12">
        <v>1060</v>
      </c>
      <c r="ED6" s="49">
        <v>2023</v>
      </c>
      <c r="EE6" s="70">
        <v>3</v>
      </c>
      <c r="EF6" s="57" t="s">
        <v>9</v>
      </c>
      <c r="EG6" s="57" t="s">
        <v>10</v>
      </c>
      <c r="EH6" s="57" t="s">
        <v>11</v>
      </c>
      <c r="EI6" s="72" t="s">
        <v>14</v>
      </c>
      <c r="EJ6" s="11">
        <v>49</v>
      </c>
      <c r="EK6" s="11">
        <v>2811.3333333333335</v>
      </c>
      <c r="EL6" s="12">
        <v>37209597</v>
      </c>
      <c r="EM6" s="12">
        <v>4411.8564145126866</v>
      </c>
      <c r="EN6" s="12">
        <v>1018</v>
      </c>
      <c r="EP6" s="49">
        <v>2023</v>
      </c>
      <c r="EQ6" s="70">
        <v>4</v>
      </c>
      <c r="ER6" s="57" t="s">
        <v>9</v>
      </c>
      <c r="ES6" s="57" t="s">
        <v>10</v>
      </c>
      <c r="ET6" s="57" t="s">
        <v>11</v>
      </c>
      <c r="EU6" s="72" t="s">
        <v>14</v>
      </c>
      <c r="EV6" s="11">
        <v>47</v>
      </c>
      <c r="EW6" s="11">
        <v>2908.6666666666665</v>
      </c>
      <c r="EX6" s="12">
        <v>40740490</v>
      </c>
      <c r="EY6" s="12">
        <v>4668.8620215448091</v>
      </c>
      <c r="EZ6" s="12">
        <v>1077</v>
      </c>
      <c r="FB6" s="88"/>
      <c r="FC6" s="49">
        <v>2024</v>
      </c>
      <c r="FD6" s="70">
        <v>2</v>
      </c>
      <c r="FE6" s="57" t="s">
        <v>9</v>
      </c>
      <c r="FF6" s="57" t="s">
        <v>10</v>
      </c>
      <c r="FG6" s="57" t="s">
        <v>11</v>
      </c>
      <c r="FH6" s="72" t="s">
        <v>14</v>
      </c>
      <c r="FI6" s="11">
        <v>49</v>
      </c>
      <c r="FJ6" s="11">
        <v>2728.3333333333335</v>
      </c>
      <c r="FK6" s="12">
        <v>36811291</v>
      </c>
      <c r="FL6" s="12">
        <v>4497.4087965791077</v>
      </c>
      <c r="FM6" s="12">
        <v>1038</v>
      </c>
      <c r="FP6" s="49">
        <v>2024</v>
      </c>
      <c r="FQ6" s="70">
        <v>3</v>
      </c>
      <c r="FR6" s="57" t="s">
        <v>9</v>
      </c>
      <c r="FS6" s="57" t="s">
        <v>10</v>
      </c>
      <c r="FT6" s="57" t="s">
        <v>11</v>
      </c>
      <c r="FU6" s="72" t="s">
        <v>14</v>
      </c>
      <c r="FV6" s="11">
        <v>51</v>
      </c>
      <c r="FW6" s="11">
        <v>2810.3333333333335</v>
      </c>
      <c r="FX6" s="12">
        <v>37287487</v>
      </c>
      <c r="FY6" s="12">
        <v>4422.6648084450235</v>
      </c>
      <c r="FZ6" s="12">
        <v>1021</v>
      </c>
      <c r="GB6" s="49">
        <v>2024</v>
      </c>
      <c r="GC6" s="70">
        <v>4</v>
      </c>
      <c r="GD6" s="57" t="s">
        <v>9</v>
      </c>
      <c r="GE6" s="57" t="s">
        <v>10</v>
      </c>
      <c r="GF6" s="57" t="s">
        <v>11</v>
      </c>
      <c r="GG6" s="72" t="s">
        <v>14</v>
      </c>
      <c r="GH6" s="11">
        <v>51</v>
      </c>
      <c r="GI6" s="11">
        <v>2912.3333333333335</v>
      </c>
      <c r="GJ6" s="12">
        <v>40002917</v>
      </c>
      <c r="GK6" s="12">
        <f t="shared" si="0"/>
        <v>4578.564381366602</v>
      </c>
      <c r="GL6" s="12">
        <v>1057</v>
      </c>
      <c r="GN6" s="49">
        <v>2025</v>
      </c>
      <c r="GO6" s="70">
        <v>1</v>
      </c>
      <c r="GP6" s="57" t="s">
        <v>9</v>
      </c>
      <c r="GQ6" s="57" t="s">
        <v>10</v>
      </c>
      <c r="GR6" s="57" t="s">
        <v>11</v>
      </c>
      <c r="GS6" s="72" t="s">
        <v>14</v>
      </c>
      <c r="GT6" s="11">
        <v>51</v>
      </c>
      <c r="GU6" s="11">
        <v>2776.3333333333335</v>
      </c>
      <c r="GV6" s="12">
        <v>39010479</v>
      </c>
      <c r="GW6" s="12">
        <f t="shared" si="1"/>
        <v>4683.6930003601874</v>
      </c>
      <c r="GX6" s="12">
        <v>1081</v>
      </c>
      <c r="GZ6" s="49">
        <v>2025</v>
      </c>
      <c r="HA6" s="70">
        <v>2</v>
      </c>
      <c r="HB6" s="57" t="s">
        <v>9</v>
      </c>
      <c r="HC6" s="57" t="s">
        <v>10</v>
      </c>
      <c r="HD6" s="57" t="s">
        <v>11</v>
      </c>
      <c r="HE6" s="72" t="s">
        <v>14</v>
      </c>
      <c r="HF6" s="11">
        <v>51</v>
      </c>
      <c r="HG6" s="11">
        <v>2744.3333333333335</v>
      </c>
      <c r="HH6" s="12">
        <v>39235439</v>
      </c>
      <c r="HI6" s="12">
        <f t="shared" si="2"/>
        <v>4765.6308757439574</v>
      </c>
      <c r="HJ6" s="12">
        <v>1100</v>
      </c>
      <c r="HL6" s="49">
        <v>2025</v>
      </c>
      <c r="HM6" s="70">
        <v>3</v>
      </c>
      <c r="HN6" s="57" t="s">
        <v>9</v>
      </c>
      <c r="HO6" s="57" t="s">
        <v>10</v>
      </c>
      <c r="HP6" s="57" t="s">
        <v>11</v>
      </c>
      <c r="HQ6" s="72" t="s">
        <v>14</v>
      </c>
      <c r="HR6" s="11">
        <v>51</v>
      </c>
      <c r="HS6" s="11">
        <v>2768.3333333333335</v>
      </c>
      <c r="HT6" s="12">
        <v>38762692</v>
      </c>
      <c r="HU6" s="12">
        <f t="shared" si="3"/>
        <v>4667.392173389524</v>
      </c>
      <c r="HV6" s="12">
        <v>1077</v>
      </c>
    </row>
    <row r="7" spans="1:230" x14ac:dyDescent="0.25">
      <c r="B7" s="50">
        <v>2020</v>
      </c>
      <c r="C7" s="49">
        <v>4</v>
      </c>
      <c r="D7" s="23" t="s">
        <v>9</v>
      </c>
      <c r="E7" s="23" t="s">
        <v>10</v>
      </c>
      <c r="F7" s="23" t="s">
        <v>11</v>
      </c>
      <c r="G7" s="43" t="s">
        <v>15</v>
      </c>
      <c r="H7" s="13">
        <v>222</v>
      </c>
      <c r="I7" s="13">
        <v>2922.6666666666665</v>
      </c>
      <c r="J7" s="14">
        <v>28832817</v>
      </c>
      <c r="K7" s="14">
        <v>3288.4143476277372</v>
      </c>
      <c r="L7" s="14">
        <v>759</v>
      </c>
      <c r="N7" s="50">
        <v>2021</v>
      </c>
      <c r="O7" s="49">
        <v>1</v>
      </c>
      <c r="P7" s="23" t="s">
        <v>9</v>
      </c>
      <c r="Q7" s="23" t="s">
        <v>10</v>
      </c>
      <c r="R7" s="23" t="s">
        <v>11</v>
      </c>
      <c r="S7" s="43" t="s">
        <v>15</v>
      </c>
      <c r="T7" s="13">
        <v>221</v>
      </c>
      <c r="U7" s="13">
        <v>2858.6666666666665</v>
      </c>
      <c r="V7" s="14">
        <v>26863770</v>
      </c>
      <c r="W7" s="12">
        <v>3132.4358675373137</v>
      </c>
      <c r="X7" s="14">
        <v>723</v>
      </c>
      <c r="Z7" s="50">
        <v>2021</v>
      </c>
      <c r="AA7" s="70">
        <v>2</v>
      </c>
      <c r="AB7" s="58" t="s">
        <v>9</v>
      </c>
      <c r="AC7" s="58" t="s">
        <v>10</v>
      </c>
      <c r="AD7" s="58" t="s">
        <v>11</v>
      </c>
      <c r="AE7" s="73" t="s">
        <v>15</v>
      </c>
      <c r="AF7" s="13">
        <v>226</v>
      </c>
      <c r="AG7" s="13">
        <v>2908.6666666666665</v>
      </c>
      <c r="AH7" s="14">
        <v>25802458</v>
      </c>
      <c r="AI7" s="12">
        <v>2955.3333333333335</v>
      </c>
      <c r="AJ7" s="12">
        <v>682</v>
      </c>
      <c r="AL7" s="50">
        <v>2021</v>
      </c>
      <c r="AM7" s="70">
        <v>3</v>
      </c>
      <c r="AN7" s="58" t="s">
        <v>9</v>
      </c>
      <c r="AO7" s="58" t="s">
        <v>10</v>
      </c>
      <c r="AP7" s="58" t="s">
        <v>11</v>
      </c>
      <c r="AQ7" s="73" t="s">
        <v>15</v>
      </c>
      <c r="AR7" s="13">
        <v>222</v>
      </c>
      <c r="AS7" s="13">
        <v>74</v>
      </c>
      <c r="AT7" s="14">
        <v>27857675</v>
      </c>
      <c r="AU7" s="12">
        <v>3263</v>
      </c>
      <c r="AV7" s="12">
        <v>753</v>
      </c>
      <c r="AX7" s="50">
        <v>2021</v>
      </c>
      <c r="AY7" s="70">
        <v>4</v>
      </c>
      <c r="AZ7" s="58" t="s">
        <v>9</v>
      </c>
      <c r="BA7" s="58" t="s">
        <v>10</v>
      </c>
      <c r="BB7" s="58" t="s">
        <v>11</v>
      </c>
      <c r="BC7" s="73" t="s">
        <v>15</v>
      </c>
      <c r="BD7" s="13">
        <v>216</v>
      </c>
      <c r="BE7" s="13">
        <v>2922.3333333333335</v>
      </c>
      <c r="BF7" s="14">
        <v>29832647</v>
      </c>
      <c r="BG7" s="12">
        <v>3401.6666666666665</v>
      </c>
      <c r="BH7" s="14">
        <v>785</v>
      </c>
      <c r="BJ7" s="49">
        <v>2022</v>
      </c>
      <c r="BK7" s="70">
        <v>1</v>
      </c>
      <c r="BL7" s="58" t="s">
        <v>9</v>
      </c>
      <c r="BM7" s="58" t="s">
        <v>10</v>
      </c>
      <c r="BN7" s="58" t="s">
        <v>11</v>
      </c>
      <c r="BO7" s="73" t="s">
        <v>15</v>
      </c>
      <c r="BP7" s="13">
        <v>219</v>
      </c>
      <c r="BQ7" s="13">
        <v>2829.3333333333335</v>
      </c>
      <c r="BR7" s="14">
        <v>31290752</v>
      </c>
      <c r="BS7" s="12">
        <v>3687.6666666666665</v>
      </c>
      <c r="BT7" s="14">
        <v>851</v>
      </c>
      <c r="BV7" s="49">
        <v>2022</v>
      </c>
      <c r="BW7" s="70">
        <v>2</v>
      </c>
      <c r="BX7" s="58" t="s">
        <v>9</v>
      </c>
      <c r="BY7" s="58" t="s">
        <v>10</v>
      </c>
      <c r="BZ7" s="58" t="s">
        <v>11</v>
      </c>
      <c r="CA7" s="73" t="s">
        <v>15</v>
      </c>
      <c r="CB7" s="13">
        <v>220</v>
      </c>
      <c r="CC7" s="13">
        <v>2922</v>
      </c>
      <c r="CD7" s="14">
        <v>29319329</v>
      </c>
      <c r="CE7" s="12">
        <v>3344.6644992014603</v>
      </c>
      <c r="CF7" s="14">
        <v>772</v>
      </c>
      <c r="CH7" s="49">
        <v>2022</v>
      </c>
      <c r="CI7" s="70">
        <v>3</v>
      </c>
      <c r="CJ7" s="58" t="s">
        <v>9</v>
      </c>
      <c r="CK7" s="58" t="s">
        <v>10</v>
      </c>
      <c r="CL7" s="58" t="s">
        <v>11</v>
      </c>
      <c r="CM7" s="73" t="s">
        <v>15</v>
      </c>
      <c r="CN7" s="13">
        <v>223</v>
      </c>
      <c r="CO7" s="13">
        <v>2927.3333333333335</v>
      </c>
      <c r="CP7" s="14">
        <v>31976126</v>
      </c>
      <c r="CQ7" s="12">
        <v>3641.0983830562514</v>
      </c>
      <c r="CR7" s="14">
        <v>840</v>
      </c>
      <c r="CT7" s="49">
        <v>2022</v>
      </c>
      <c r="CU7" s="70">
        <v>4</v>
      </c>
      <c r="CV7" s="58" t="s">
        <v>9</v>
      </c>
      <c r="CW7" s="58" t="s">
        <v>10</v>
      </c>
      <c r="CX7" s="58" t="s">
        <v>11</v>
      </c>
      <c r="CY7" s="73" t="s">
        <v>15</v>
      </c>
      <c r="CZ7" s="13">
        <v>225</v>
      </c>
      <c r="DA7" s="13">
        <v>3107.3333333333335</v>
      </c>
      <c r="DB7" s="14">
        <v>31777925</v>
      </c>
      <c r="DC7" s="12">
        <v>3408.9170778802832</v>
      </c>
      <c r="DD7" s="14">
        <v>787</v>
      </c>
      <c r="DF7" s="49">
        <v>2023</v>
      </c>
      <c r="DG7" s="70">
        <v>1</v>
      </c>
      <c r="DH7" s="58" t="s">
        <v>9</v>
      </c>
      <c r="DI7" s="58" t="s">
        <v>10</v>
      </c>
      <c r="DJ7" s="58" t="s">
        <v>11</v>
      </c>
      <c r="DK7" s="73" t="s">
        <v>15</v>
      </c>
      <c r="DL7" s="13">
        <v>231</v>
      </c>
      <c r="DM7" s="13">
        <v>3008.6666666666665</v>
      </c>
      <c r="DN7" s="14">
        <v>33593860</v>
      </c>
      <c r="DO7" s="12">
        <v>3721.8989585641484</v>
      </c>
      <c r="DP7" s="14">
        <v>858.89975966864961</v>
      </c>
      <c r="DR7" s="49">
        <v>2023</v>
      </c>
      <c r="DS7" s="70">
        <v>2</v>
      </c>
      <c r="DT7" s="58" t="s">
        <v>9</v>
      </c>
      <c r="DU7" s="58" t="s">
        <v>10</v>
      </c>
      <c r="DV7" s="58" t="s">
        <v>11</v>
      </c>
      <c r="DW7" s="73" t="s">
        <v>15</v>
      </c>
      <c r="DX7" s="13">
        <v>231</v>
      </c>
      <c r="DY7" s="13">
        <v>2985.6666666666665</v>
      </c>
      <c r="DZ7" s="14">
        <v>30920029</v>
      </c>
      <c r="EA7" s="14">
        <v>3452</v>
      </c>
      <c r="EB7" s="14">
        <v>797</v>
      </c>
      <c r="ED7" s="49">
        <v>2023</v>
      </c>
      <c r="EE7" s="70">
        <v>3</v>
      </c>
      <c r="EF7" s="58" t="s">
        <v>9</v>
      </c>
      <c r="EG7" s="58" t="s">
        <v>10</v>
      </c>
      <c r="EH7" s="58" t="s">
        <v>11</v>
      </c>
      <c r="EI7" s="73" t="s">
        <v>15</v>
      </c>
      <c r="EJ7" s="13">
        <v>230</v>
      </c>
      <c r="EK7" s="13">
        <v>2964</v>
      </c>
      <c r="EL7" s="14">
        <v>30990278</v>
      </c>
      <c r="EM7" s="14">
        <v>3485.1864597390909</v>
      </c>
      <c r="EN7" s="14">
        <v>804</v>
      </c>
      <c r="EP7" s="49">
        <v>2023</v>
      </c>
      <c r="EQ7" s="70">
        <v>4</v>
      </c>
      <c r="ER7" s="58" t="s">
        <v>9</v>
      </c>
      <c r="ES7" s="58" t="s">
        <v>10</v>
      </c>
      <c r="ET7" s="58" t="s">
        <v>11</v>
      </c>
      <c r="EU7" s="73" t="s">
        <v>15</v>
      </c>
      <c r="EV7" s="13">
        <v>230</v>
      </c>
      <c r="EW7" s="13">
        <v>3044.6666666666665</v>
      </c>
      <c r="EX7" s="14">
        <v>33432102</v>
      </c>
      <c r="EY7" s="12">
        <v>3660.181957521349</v>
      </c>
      <c r="EZ7" s="14">
        <v>845</v>
      </c>
      <c r="FC7" s="49">
        <v>2024</v>
      </c>
      <c r="FD7" s="70">
        <v>2</v>
      </c>
      <c r="FE7" s="58" t="s">
        <v>9</v>
      </c>
      <c r="FF7" s="58" t="s">
        <v>10</v>
      </c>
      <c r="FG7" s="58" t="s">
        <v>11</v>
      </c>
      <c r="FH7" s="73" t="s">
        <v>15</v>
      </c>
      <c r="FI7" s="13">
        <v>228</v>
      </c>
      <c r="FJ7" s="13">
        <v>2890.6666666666665</v>
      </c>
      <c r="FK7" s="14">
        <v>29291185</v>
      </c>
      <c r="FL7" s="12">
        <v>3377.6735470479707</v>
      </c>
      <c r="FM7" s="14">
        <v>779</v>
      </c>
      <c r="FP7" s="49">
        <v>2024</v>
      </c>
      <c r="FQ7" s="70">
        <v>3</v>
      </c>
      <c r="FR7" s="58" t="s">
        <v>9</v>
      </c>
      <c r="FS7" s="58" t="s">
        <v>10</v>
      </c>
      <c r="FT7" s="58" t="s">
        <v>11</v>
      </c>
      <c r="FU7" s="73" t="s">
        <v>15</v>
      </c>
      <c r="FV7" s="13">
        <v>231</v>
      </c>
      <c r="FW7" s="13">
        <v>2829</v>
      </c>
      <c r="FX7" s="14">
        <v>29390984</v>
      </c>
      <c r="FY7" s="12">
        <v>3463.05926711441</v>
      </c>
      <c r="FZ7" s="14">
        <v>799</v>
      </c>
      <c r="GB7" s="49">
        <v>2024</v>
      </c>
      <c r="GC7" s="70">
        <v>4</v>
      </c>
      <c r="GD7" s="58" t="s">
        <v>9</v>
      </c>
      <c r="GE7" s="58" t="s">
        <v>10</v>
      </c>
      <c r="GF7" s="58" t="s">
        <v>11</v>
      </c>
      <c r="GG7" s="73" t="s">
        <v>15</v>
      </c>
      <c r="GH7" s="13">
        <v>234</v>
      </c>
      <c r="GI7" s="13">
        <v>2903</v>
      </c>
      <c r="GJ7" s="14">
        <v>31261651</v>
      </c>
      <c r="GK7" s="12">
        <f t="shared" si="0"/>
        <v>3589.5798599150307</v>
      </c>
      <c r="GL7" s="14">
        <v>828</v>
      </c>
      <c r="GN7" s="49">
        <v>2025</v>
      </c>
      <c r="GO7" s="70">
        <v>1</v>
      </c>
      <c r="GP7" s="58" t="s">
        <v>9</v>
      </c>
      <c r="GQ7" s="58" t="s">
        <v>10</v>
      </c>
      <c r="GR7" s="58" t="s">
        <v>11</v>
      </c>
      <c r="GS7" s="73" t="s">
        <v>15</v>
      </c>
      <c r="GT7" s="13">
        <v>228</v>
      </c>
      <c r="GU7" s="13">
        <v>2813.6666666666665</v>
      </c>
      <c r="GV7" s="14">
        <v>32991844</v>
      </c>
      <c r="GW7" s="12">
        <f t="shared" si="1"/>
        <v>3908.523160762943</v>
      </c>
      <c r="GX7" s="14">
        <v>902</v>
      </c>
      <c r="GZ7" s="49">
        <v>2025</v>
      </c>
      <c r="HA7" s="70">
        <v>2</v>
      </c>
      <c r="HB7" s="58" t="s">
        <v>9</v>
      </c>
      <c r="HC7" s="58" t="s">
        <v>10</v>
      </c>
      <c r="HD7" s="58" t="s">
        <v>11</v>
      </c>
      <c r="HE7" s="73" t="s">
        <v>15</v>
      </c>
      <c r="HF7" s="13">
        <v>220</v>
      </c>
      <c r="HG7" s="13">
        <v>2833</v>
      </c>
      <c r="HH7" s="14">
        <v>30516096</v>
      </c>
      <c r="HI7" s="12">
        <f t="shared" si="2"/>
        <v>3590.55135898341</v>
      </c>
      <c r="HJ7" s="14">
        <v>829</v>
      </c>
      <c r="HL7" s="49">
        <v>2025</v>
      </c>
      <c r="HM7" s="70">
        <v>3</v>
      </c>
      <c r="HN7" s="58" t="s">
        <v>9</v>
      </c>
      <c r="HO7" s="58" t="s">
        <v>10</v>
      </c>
      <c r="HP7" s="58" t="s">
        <v>11</v>
      </c>
      <c r="HQ7" s="73" t="s">
        <v>15</v>
      </c>
      <c r="HR7" s="13">
        <v>217</v>
      </c>
      <c r="HS7" s="13">
        <v>2816.3333333333335</v>
      </c>
      <c r="HT7" s="14">
        <v>30729905</v>
      </c>
      <c r="HU7" s="12">
        <f t="shared" si="3"/>
        <v>3637.1055746242159</v>
      </c>
      <c r="HV7" s="14">
        <v>839</v>
      </c>
    </row>
    <row r="8" spans="1:230" x14ac:dyDescent="0.25">
      <c r="B8" s="49">
        <v>2020</v>
      </c>
      <c r="C8" s="49">
        <v>4</v>
      </c>
      <c r="D8" s="22" t="s">
        <v>9</v>
      </c>
      <c r="E8" s="22" t="s">
        <v>10</v>
      </c>
      <c r="F8" s="22" t="s">
        <v>11</v>
      </c>
      <c r="G8" s="42" t="s">
        <v>16</v>
      </c>
      <c r="H8" s="11">
        <v>18</v>
      </c>
      <c r="I8" s="11">
        <v>281.33333333333331</v>
      </c>
      <c r="J8" s="12">
        <v>4022091</v>
      </c>
      <c r="K8" s="12">
        <v>4765.5106635071088</v>
      </c>
      <c r="L8" s="12">
        <v>1100</v>
      </c>
      <c r="N8" s="49">
        <v>2021</v>
      </c>
      <c r="O8" s="49">
        <v>1</v>
      </c>
      <c r="P8" s="22" t="s">
        <v>9</v>
      </c>
      <c r="Q8" s="22" t="s">
        <v>10</v>
      </c>
      <c r="R8" s="22" t="s">
        <v>11</v>
      </c>
      <c r="S8" s="42" t="s">
        <v>16</v>
      </c>
      <c r="T8" s="11">
        <v>18</v>
      </c>
      <c r="U8" s="11">
        <v>239.66666666666666</v>
      </c>
      <c r="V8" s="12">
        <v>3448051</v>
      </c>
      <c r="W8" s="12">
        <v>4795.6203059805284</v>
      </c>
      <c r="X8" s="12">
        <v>1107</v>
      </c>
      <c r="Z8" s="49">
        <v>2021</v>
      </c>
      <c r="AA8" s="70">
        <v>2</v>
      </c>
      <c r="AB8" s="57" t="s">
        <v>9</v>
      </c>
      <c r="AC8" s="57" t="s">
        <v>10</v>
      </c>
      <c r="AD8" s="57" t="s">
        <v>11</v>
      </c>
      <c r="AE8" s="72" t="s">
        <v>16</v>
      </c>
      <c r="AF8" s="11">
        <v>19</v>
      </c>
      <c r="AG8" s="11">
        <v>253</v>
      </c>
      <c r="AH8" s="12">
        <v>3230356</v>
      </c>
      <c r="AI8" s="12">
        <v>4255.333333333333</v>
      </c>
      <c r="AJ8" s="14">
        <v>982</v>
      </c>
      <c r="AL8" s="49">
        <v>2021</v>
      </c>
      <c r="AM8" s="70">
        <v>3</v>
      </c>
      <c r="AN8" s="57" t="s">
        <v>9</v>
      </c>
      <c r="AO8" s="57" t="s">
        <v>10</v>
      </c>
      <c r="AP8" s="57" t="s">
        <v>11</v>
      </c>
      <c r="AQ8" s="72" t="s">
        <v>16</v>
      </c>
      <c r="AR8" s="11">
        <v>22</v>
      </c>
      <c r="AS8" s="11">
        <v>7.333333333333333</v>
      </c>
      <c r="AT8" s="12">
        <v>3590568</v>
      </c>
      <c r="AU8" s="12">
        <v>4593.333333333333</v>
      </c>
      <c r="AV8" s="12">
        <v>1060</v>
      </c>
      <c r="AX8" s="49">
        <v>2021</v>
      </c>
      <c r="AY8" s="70">
        <v>4</v>
      </c>
      <c r="AZ8" s="57" t="s">
        <v>9</v>
      </c>
      <c r="BA8" s="57" t="s">
        <v>10</v>
      </c>
      <c r="BB8" s="57" t="s">
        <v>11</v>
      </c>
      <c r="BC8" s="72" t="s">
        <v>16</v>
      </c>
      <c r="BD8" s="11">
        <v>21</v>
      </c>
      <c r="BE8" s="11">
        <v>258</v>
      </c>
      <c r="BF8" s="12">
        <v>4344217</v>
      </c>
      <c r="BG8" s="12">
        <v>5611.666666666667</v>
      </c>
      <c r="BH8" s="12">
        <v>1295</v>
      </c>
      <c r="BJ8" s="49">
        <v>2022</v>
      </c>
      <c r="BK8" s="70">
        <v>1</v>
      </c>
      <c r="BL8" s="57" t="s">
        <v>9</v>
      </c>
      <c r="BM8" s="57" t="s">
        <v>10</v>
      </c>
      <c r="BN8" s="57" t="s">
        <v>11</v>
      </c>
      <c r="BO8" s="72" t="s">
        <v>16</v>
      </c>
      <c r="BP8" s="11">
        <v>20</v>
      </c>
      <c r="BQ8" s="11">
        <v>258</v>
      </c>
      <c r="BR8" s="12">
        <v>3474938</v>
      </c>
      <c r="BS8" s="12">
        <v>4489.333333333333</v>
      </c>
      <c r="BT8" s="12">
        <v>1036</v>
      </c>
      <c r="BV8" s="49">
        <v>2022</v>
      </c>
      <c r="BW8" s="70">
        <v>2</v>
      </c>
      <c r="BX8" s="57" t="s">
        <v>9</v>
      </c>
      <c r="BY8" s="57" t="s">
        <v>10</v>
      </c>
      <c r="BZ8" s="57" t="s">
        <v>11</v>
      </c>
      <c r="CA8" s="72" t="s">
        <v>16</v>
      </c>
      <c r="CB8" s="11">
        <v>18</v>
      </c>
      <c r="CC8" s="11">
        <v>256</v>
      </c>
      <c r="CD8" s="12">
        <v>3358636</v>
      </c>
      <c r="CE8" s="12">
        <v>4373.223958333333</v>
      </c>
      <c r="CF8" s="12">
        <v>1009</v>
      </c>
      <c r="CH8" s="49">
        <v>2022</v>
      </c>
      <c r="CI8" s="70">
        <v>3</v>
      </c>
      <c r="CJ8" s="57" t="s">
        <v>9</v>
      </c>
      <c r="CK8" s="57" t="s">
        <v>10</v>
      </c>
      <c r="CL8" s="57" t="s">
        <v>11</v>
      </c>
      <c r="CM8" s="72" t="s">
        <v>16</v>
      </c>
      <c r="CN8" s="11">
        <v>19</v>
      </c>
      <c r="CO8" s="11">
        <v>265.33333333333331</v>
      </c>
      <c r="CP8" s="12">
        <v>3763379</v>
      </c>
      <c r="CQ8" s="12">
        <v>4727.8630653266337</v>
      </c>
      <c r="CR8" s="12">
        <v>1091</v>
      </c>
      <c r="CT8" s="49">
        <v>2022</v>
      </c>
      <c r="CU8" s="70">
        <v>4</v>
      </c>
      <c r="CV8" s="57" t="s">
        <v>9</v>
      </c>
      <c r="CW8" s="57" t="s">
        <v>10</v>
      </c>
      <c r="CX8" s="57" t="s">
        <v>11</v>
      </c>
      <c r="CY8" s="72" t="s">
        <v>16</v>
      </c>
      <c r="CZ8" s="11">
        <v>19</v>
      </c>
      <c r="DA8" s="11">
        <v>265.66666666666669</v>
      </c>
      <c r="DB8" s="12">
        <v>4432595</v>
      </c>
      <c r="DC8" s="12">
        <v>5561.5997490589716</v>
      </c>
      <c r="DD8" s="12">
        <v>1283</v>
      </c>
      <c r="DF8" s="49">
        <v>2023</v>
      </c>
      <c r="DG8" s="70">
        <v>1</v>
      </c>
      <c r="DH8" s="57" t="s">
        <v>9</v>
      </c>
      <c r="DI8" s="57" t="s">
        <v>10</v>
      </c>
      <c r="DJ8" s="57" t="s">
        <v>11</v>
      </c>
      <c r="DK8" s="72" t="s">
        <v>16</v>
      </c>
      <c r="DL8" s="11">
        <v>22</v>
      </c>
      <c r="DM8" s="11">
        <v>296.66666666666669</v>
      </c>
      <c r="DN8" s="12">
        <v>4509645</v>
      </c>
      <c r="DO8" s="12">
        <v>5067.0168539325841</v>
      </c>
      <c r="DP8" s="12">
        <v>1169.3115816767502</v>
      </c>
      <c r="DR8" s="49">
        <v>2023</v>
      </c>
      <c r="DS8" s="70">
        <v>2</v>
      </c>
      <c r="DT8" s="57" t="s">
        <v>9</v>
      </c>
      <c r="DU8" s="57" t="s">
        <v>10</v>
      </c>
      <c r="DV8" s="57" t="s">
        <v>11</v>
      </c>
      <c r="DW8" s="72" t="s">
        <v>16</v>
      </c>
      <c r="DX8" s="11">
        <v>21</v>
      </c>
      <c r="DY8" s="11">
        <v>305.66666666666669</v>
      </c>
      <c r="DZ8" s="12">
        <v>4265223</v>
      </c>
      <c r="EA8" s="12">
        <v>4651</v>
      </c>
      <c r="EB8" s="12">
        <v>1073</v>
      </c>
      <c r="ED8" s="49">
        <v>2023</v>
      </c>
      <c r="EE8" s="70">
        <v>3</v>
      </c>
      <c r="EF8" s="57" t="s">
        <v>9</v>
      </c>
      <c r="EG8" s="57" t="s">
        <v>10</v>
      </c>
      <c r="EH8" s="57" t="s">
        <v>11</v>
      </c>
      <c r="EI8" s="72" t="s">
        <v>16</v>
      </c>
      <c r="EJ8" s="11">
        <v>21</v>
      </c>
      <c r="EK8" s="11">
        <v>305</v>
      </c>
      <c r="EL8" s="12">
        <v>3844964</v>
      </c>
      <c r="EM8" s="12">
        <v>4202.146448087432</v>
      </c>
      <c r="EN8" s="12">
        <v>970</v>
      </c>
      <c r="EP8" s="49">
        <v>2023</v>
      </c>
      <c r="EQ8" s="70">
        <v>4</v>
      </c>
      <c r="ER8" s="57" t="s">
        <v>9</v>
      </c>
      <c r="ES8" s="57" t="s">
        <v>10</v>
      </c>
      <c r="ET8" s="57" t="s">
        <v>11</v>
      </c>
      <c r="EU8" s="72" t="s">
        <v>16</v>
      </c>
      <c r="EV8" s="11">
        <v>22</v>
      </c>
      <c r="EW8" s="11">
        <v>294.66666666666669</v>
      </c>
      <c r="EX8" s="12">
        <v>4830951</v>
      </c>
      <c r="EY8" s="12">
        <v>5464.876696832579</v>
      </c>
      <c r="EZ8" s="12">
        <v>1261</v>
      </c>
      <c r="FC8" s="49">
        <v>2024</v>
      </c>
      <c r="FD8" s="70">
        <v>2</v>
      </c>
      <c r="FE8" s="57" t="s">
        <v>9</v>
      </c>
      <c r="FF8" s="57" t="s">
        <v>10</v>
      </c>
      <c r="FG8" s="57" t="s">
        <v>11</v>
      </c>
      <c r="FH8" s="72" t="s">
        <v>16</v>
      </c>
      <c r="FI8" s="11">
        <v>24</v>
      </c>
      <c r="FJ8" s="11">
        <v>275.66666666666669</v>
      </c>
      <c r="FK8" s="12">
        <v>4303987</v>
      </c>
      <c r="FL8" s="12">
        <v>5204.3373639661422</v>
      </c>
      <c r="FM8" s="12">
        <v>1201</v>
      </c>
      <c r="FP8" s="49">
        <v>2024</v>
      </c>
      <c r="FQ8" s="70">
        <v>3</v>
      </c>
      <c r="FR8" s="57" t="s">
        <v>9</v>
      </c>
      <c r="FS8" s="57" t="s">
        <v>10</v>
      </c>
      <c r="FT8" s="57" t="s">
        <v>11</v>
      </c>
      <c r="FU8" s="72" t="s">
        <v>16</v>
      </c>
      <c r="FV8" s="11">
        <v>24</v>
      </c>
      <c r="FW8" s="11">
        <v>276.33333333333331</v>
      </c>
      <c r="FX8" s="12">
        <v>3835406</v>
      </c>
      <c r="FY8" s="12">
        <v>4626.5452352231605</v>
      </c>
      <c r="FZ8" s="12">
        <v>1068</v>
      </c>
      <c r="GB8" s="49">
        <v>2024</v>
      </c>
      <c r="GC8" s="70">
        <v>4</v>
      </c>
      <c r="GD8" s="57" t="s">
        <v>9</v>
      </c>
      <c r="GE8" s="57" t="s">
        <v>10</v>
      </c>
      <c r="GF8" s="57" t="s">
        <v>11</v>
      </c>
      <c r="GG8" s="72" t="s">
        <v>16</v>
      </c>
      <c r="GH8" s="11">
        <v>24</v>
      </c>
      <c r="GI8" s="11">
        <v>276.66666666666669</v>
      </c>
      <c r="GJ8" s="12">
        <v>4864254</v>
      </c>
      <c r="GK8" s="12">
        <f t="shared" si="0"/>
        <v>5860.5469879518068</v>
      </c>
      <c r="GL8" s="12">
        <v>1352</v>
      </c>
      <c r="GN8" s="49">
        <v>2025</v>
      </c>
      <c r="GO8" s="70">
        <v>1</v>
      </c>
      <c r="GP8" s="57" t="s">
        <v>9</v>
      </c>
      <c r="GQ8" s="57" t="s">
        <v>10</v>
      </c>
      <c r="GR8" s="57" t="s">
        <v>11</v>
      </c>
      <c r="GS8" s="72" t="s">
        <v>16</v>
      </c>
      <c r="GT8" s="11">
        <v>24</v>
      </c>
      <c r="GU8" s="11">
        <v>264</v>
      </c>
      <c r="GV8" s="12">
        <v>3819551</v>
      </c>
      <c r="GW8" s="12">
        <f t="shared" si="1"/>
        <v>4822.6654040404037</v>
      </c>
      <c r="GX8" s="12">
        <v>1113</v>
      </c>
      <c r="GZ8" s="49">
        <v>2025</v>
      </c>
      <c r="HA8" s="70">
        <v>2</v>
      </c>
      <c r="HB8" s="57" t="s">
        <v>9</v>
      </c>
      <c r="HC8" s="57" t="s">
        <v>10</v>
      </c>
      <c r="HD8" s="57" t="s">
        <v>11</v>
      </c>
      <c r="HE8" s="72" t="s">
        <v>16</v>
      </c>
      <c r="HF8" s="11">
        <v>20</v>
      </c>
      <c r="HG8" s="11">
        <v>265</v>
      </c>
      <c r="HH8" s="12">
        <v>4150237</v>
      </c>
      <c r="HI8" s="12">
        <f t="shared" si="2"/>
        <v>5220.4238993710687</v>
      </c>
      <c r="HJ8" s="12">
        <v>1205</v>
      </c>
      <c r="HL8" s="49">
        <v>2025</v>
      </c>
      <c r="HM8" s="70">
        <v>3</v>
      </c>
      <c r="HN8" s="57" t="s">
        <v>9</v>
      </c>
      <c r="HO8" s="57" t="s">
        <v>10</v>
      </c>
      <c r="HP8" s="57" t="s">
        <v>11</v>
      </c>
      <c r="HQ8" s="72" t="s">
        <v>16</v>
      </c>
      <c r="HR8" s="11">
        <v>21</v>
      </c>
      <c r="HS8" s="11">
        <v>264.33333333333331</v>
      </c>
      <c r="HT8" s="12">
        <v>3784833</v>
      </c>
      <c r="HU8" s="12">
        <f t="shared" si="3"/>
        <v>4772.8032786885251</v>
      </c>
      <c r="HV8" s="12">
        <v>1101</v>
      </c>
    </row>
    <row r="9" spans="1:230" x14ac:dyDescent="0.25">
      <c r="A9" s="10"/>
      <c r="B9" s="51">
        <v>2020</v>
      </c>
      <c r="C9" s="49">
        <v>4</v>
      </c>
      <c r="D9" s="23" t="s">
        <v>9</v>
      </c>
      <c r="E9" s="23" t="s">
        <v>10</v>
      </c>
      <c r="F9" s="23" t="s">
        <v>11</v>
      </c>
      <c r="G9" s="44" t="s">
        <v>17</v>
      </c>
      <c r="H9" s="13">
        <v>101</v>
      </c>
      <c r="I9" s="13">
        <v>441.33333333333331</v>
      </c>
      <c r="J9" s="14">
        <v>4952393</v>
      </c>
      <c r="K9" s="14">
        <v>3740.4780966767376</v>
      </c>
      <c r="L9" s="14">
        <v>863</v>
      </c>
      <c r="N9" s="50">
        <v>2021</v>
      </c>
      <c r="O9" s="49">
        <v>1</v>
      </c>
      <c r="P9" s="23" t="s">
        <v>9</v>
      </c>
      <c r="Q9" s="23" t="s">
        <v>10</v>
      </c>
      <c r="R9" s="23" t="s">
        <v>11</v>
      </c>
      <c r="S9" s="44" t="s">
        <v>17</v>
      </c>
      <c r="T9" s="13">
        <v>100</v>
      </c>
      <c r="U9" s="13">
        <v>429.66666666666669</v>
      </c>
      <c r="V9" s="14">
        <v>4824034</v>
      </c>
      <c r="W9" s="12">
        <v>3742.4623739332815</v>
      </c>
      <c r="X9" s="14">
        <v>864</v>
      </c>
      <c r="Z9" s="50">
        <v>2021</v>
      </c>
      <c r="AA9" s="70">
        <v>2</v>
      </c>
      <c r="AB9" s="58" t="s">
        <v>9</v>
      </c>
      <c r="AC9" s="58" t="s">
        <v>10</v>
      </c>
      <c r="AD9" s="58" t="s">
        <v>11</v>
      </c>
      <c r="AE9" s="74" t="s">
        <v>17</v>
      </c>
      <c r="AF9" s="13">
        <v>99</v>
      </c>
      <c r="AG9" s="13">
        <v>442</v>
      </c>
      <c r="AH9" s="14">
        <v>4561494</v>
      </c>
      <c r="AI9" s="12">
        <v>3440.6666666666665</v>
      </c>
      <c r="AJ9" s="12">
        <v>794</v>
      </c>
      <c r="AL9" s="50">
        <v>2021</v>
      </c>
      <c r="AM9" s="70">
        <v>3</v>
      </c>
      <c r="AN9" s="58" t="s">
        <v>9</v>
      </c>
      <c r="AO9" s="58" t="s">
        <v>10</v>
      </c>
      <c r="AP9" s="58" t="s">
        <v>11</v>
      </c>
      <c r="AQ9" s="74" t="s">
        <v>17</v>
      </c>
      <c r="AR9" s="13">
        <v>97</v>
      </c>
      <c r="AS9" s="13">
        <v>32.333333333333336</v>
      </c>
      <c r="AT9" s="14">
        <v>4620330</v>
      </c>
      <c r="AU9" s="12">
        <v>3475.3333333333335</v>
      </c>
      <c r="AV9" s="12">
        <v>802</v>
      </c>
      <c r="AX9" s="50">
        <v>2021</v>
      </c>
      <c r="AY9" s="70">
        <v>4</v>
      </c>
      <c r="AZ9" s="58" t="s">
        <v>9</v>
      </c>
      <c r="BA9" s="58" t="s">
        <v>10</v>
      </c>
      <c r="BB9" s="58" t="s">
        <v>11</v>
      </c>
      <c r="BC9" s="74" t="s">
        <v>17</v>
      </c>
      <c r="BD9" s="13">
        <v>97</v>
      </c>
      <c r="BE9" s="13">
        <v>453</v>
      </c>
      <c r="BF9" s="14">
        <v>5242763</v>
      </c>
      <c r="BG9" s="12">
        <v>3856.6666666666665</v>
      </c>
      <c r="BH9" s="14">
        <v>890</v>
      </c>
      <c r="BJ9" s="49">
        <v>2022</v>
      </c>
      <c r="BK9" s="70">
        <v>1</v>
      </c>
      <c r="BL9" s="58" t="s">
        <v>9</v>
      </c>
      <c r="BM9" s="58" t="s">
        <v>10</v>
      </c>
      <c r="BN9" s="58" t="s">
        <v>11</v>
      </c>
      <c r="BO9" s="74" t="s">
        <v>17</v>
      </c>
      <c r="BP9" s="13">
        <v>97</v>
      </c>
      <c r="BQ9" s="13">
        <v>458</v>
      </c>
      <c r="BR9" s="14">
        <v>5142569</v>
      </c>
      <c r="BS9" s="12">
        <v>3744</v>
      </c>
      <c r="BT9" s="14">
        <v>864</v>
      </c>
      <c r="BV9" s="49">
        <v>2022</v>
      </c>
      <c r="BW9" s="70">
        <v>2</v>
      </c>
      <c r="BX9" s="58" t="s">
        <v>9</v>
      </c>
      <c r="BY9" s="58" t="s">
        <v>10</v>
      </c>
      <c r="BZ9" s="58" t="s">
        <v>11</v>
      </c>
      <c r="CA9" s="74" t="s">
        <v>17</v>
      </c>
      <c r="CB9" s="13">
        <v>97</v>
      </c>
      <c r="CC9" s="13">
        <v>469.66666666666669</v>
      </c>
      <c r="CD9" s="14">
        <v>5116487</v>
      </c>
      <c r="CE9" s="12">
        <v>3631.2895670688431</v>
      </c>
      <c r="CF9" s="14">
        <v>838</v>
      </c>
      <c r="CH9" s="49">
        <v>2022</v>
      </c>
      <c r="CI9" s="70">
        <v>3</v>
      </c>
      <c r="CJ9" s="58" t="s">
        <v>9</v>
      </c>
      <c r="CK9" s="58" t="s">
        <v>10</v>
      </c>
      <c r="CL9" s="58" t="s">
        <v>11</v>
      </c>
      <c r="CM9" s="74" t="s">
        <v>17</v>
      </c>
      <c r="CN9" s="13">
        <v>97</v>
      </c>
      <c r="CO9" s="13">
        <v>440.66666666666669</v>
      </c>
      <c r="CP9" s="14">
        <v>5061710</v>
      </c>
      <c r="CQ9" s="12">
        <v>3828.8275340393343</v>
      </c>
      <c r="CR9" s="14">
        <v>884</v>
      </c>
      <c r="CT9" s="49">
        <v>2022</v>
      </c>
      <c r="CU9" s="70">
        <v>4</v>
      </c>
      <c r="CV9" s="58" t="s">
        <v>9</v>
      </c>
      <c r="CW9" s="58" t="s">
        <v>10</v>
      </c>
      <c r="CX9" s="58" t="s">
        <v>11</v>
      </c>
      <c r="CY9" s="74" t="s">
        <v>17</v>
      </c>
      <c r="CZ9" s="13">
        <v>97</v>
      </c>
      <c r="DA9" s="13">
        <v>452</v>
      </c>
      <c r="DB9" s="14">
        <v>5651504</v>
      </c>
      <c r="DC9" s="12">
        <v>4167.7758112094398</v>
      </c>
      <c r="DD9" s="14">
        <v>962</v>
      </c>
      <c r="DF9" s="49">
        <v>2023</v>
      </c>
      <c r="DG9" s="70">
        <v>1</v>
      </c>
      <c r="DH9" s="58" t="s">
        <v>9</v>
      </c>
      <c r="DI9" s="58" t="s">
        <v>10</v>
      </c>
      <c r="DJ9" s="58" t="s">
        <v>11</v>
      </c>
      <c r="DK9" s="74" t="s">
        <v>17</v>
      </c>
      <c r="DL9" s="13">
        <v>100</v>
      </c>
      <c r="DM9" s="13">
        <v>459.66666666666669</v>
      </c>
      <c r="DN9" s="14">
        <v>5943631</v>
      </c>
      <c r="DO9" s="12">
        <v>4310.1022480058009</v>
      </c>
      <c r="DP9" s="14">
        <v>994.63898030903101</v>
      </c>
      <c r="DR9" s="49">
        <v>2023</v>
      </c>
      <c r="DS9" s="70">
        <v>2</v>
      </c>
      <c r="DT9" s="58" t="s">
        <v>9</v>
      </c>
      <c r="DU9" s="58" t="s">
        <v>10</v>
      </c>
      <c r="DV9" s="58" t="s">
        <v>11</v>
      </c>
      <c r="DW9" s="74" t="s">
        <v>17</v>
      </c>
      <c r="DX9" s="13">
        <v>101</v>
      </c>
      <c r="DY9" s="13">
        <v>466.33333333333331</v>
      </c>
      <c r="DZ9" s="14">
        <v>5544643</v>
      </c>
      <c r="EA9" s="14">
        <v>3963</v>
      </c>
      <c r="EB9" s="14">
        <v>915</v>
      </c>
      <c r="ED9" s="49">
        <v>2023</v>
      </c>
      <c r="EE9" s="70">
        <v>3</v>
      </c>
      <c r="EF9" s="58" t="s">
        <v>9</v>
      </c>
      <c r="EG9" s="58" t="s">
        <v>10</v>
      </c>
      <c r="EH9" s="58" t="s">
        <v>11</v>
      </c>
      <c r="EI9" s="74" t="s">
        <v>17</v>
      </c>
      <c r="EJ9" s="13">
        <v>99</v>
      </c>
      <c r="EK9" s="13">
        <v>450.33333333333331</v>
      </c>
      <c r="EL9" s="14">
        <v>5487338</v>
      </c>
      <c r="EM9" s="14">
        <v>4061.6861584011845</v>
      </c>
      <c r="EN9" s="14">
        <v>937</v>
      </c>
      <c r="EP9" s="49">
        <v>2023</v>
      </c>
      <c r="EQ9" s="70">
        <v>4</v>
      </c>
      <c r="ER9" s="58" t="s">
        <v>9</v>
      </c>
      <c r="ES9" s="58" t="s">
        <v>10</v>
      </c>
      <c r="ET9" s="58" t="s">
        <v>11</v>
      </c>
      <c r="EU9" s="74" t="s">
        <v>17</v>
      </c>
      <c r="EV9" s="13">
        <v>99</v>
      </c>
      <c r="EW9" s="13">
        <v>435.33333333333331</v>
      </c>
      <c r="EX9" s="14">
        <v>5882048</v>
      </c>
      <c r="EY9" s="12">
        <v>4503.8652373660034</v>
      </c>
      <c r="EZ9" s="14">
        <v>1039</v>
      </c>
      <c r="FC9" s="49">
        <v>2024</v>
      </c>
      <c r="FD9" s="70">
        <v>2</v>
      </c>
      <c r="FE9" s="58" t="s">
        <v>9</v>
      </c>
      <c r="FF9" s="58" t="s">
        <v>10</v>
      </c>
      <c r="FG9" s="58" t="s">
        <v>11</v>
      </c>
      <c r="FH9" s="74" t="s">
        <v>17</v>
      </c>
      <c r="FI9" s="13">
        <v>107</v>
      </c>
      <c r="FJ9" s="13">
        <v>477.33333333333331</v>
      </c>
      <c r="FK9" s="14">
        <v>6124649</v>
      </c>
      <c r="FL9" s="12">
        <v>4276.9895251396647</v>
      </c>
      <c r="FM9" s="14">
        <v>987</v>
      </c>
      <c r="FP9" s="49">
        <v>2024</v>
      </c>
      <c r="FQ9" s="70">
        <v>3</v>
      </c>
      <c r="FR9" s="58" t="s">
        <v>9</v>
      </c>
      <c r="FS9" s="58" t="s">
        <v>10</v>
      </c>
      <c r="FT9" s="58" t="s">
        <v>11</v>
      </c>
      <c r="FU9" s="74" t="s">
        <v>17</v>
      </c>
      <c r="FV9" s="13">
        <v>106</v>
      </c>
      <c r="FW9" s="13">
        <v>481.66666666666669</v>
      </c>
      <c r="FX9" s="14">
        <v>6108073</v>
      </c>
      <c r="FY9" s="12">
        <v>4227.0401384083043</v>
      </c>
      <c r="FZ9" s="14">
        <v>975</v>
      </c>
      <c r="GB9" s="49">
        <v>2024</v>
      </c>
      <c r="GC9" s="70">
        <v>4</v>
      </c>
      <c r="GD9" s="58" t="s">
        <v>9</v>
      </c>
      <c r="GE9" s="58" t="s">
        <v>10</v>
      </c>
      <c r="GF9" s="58" t="s">
        <v>11</v>
      </c>
      <c r="GG9" s="74" t="s">
        <v>17</v>
      </c>
      <c r="GH9" s="13">
        <v>103</v>
      </c>
      <c r="GI9" s="13">
        <v>485.33333333333331</v>
      </c>
      <c r="GJ9" s="14">
        <v>6730939</v>
      </c>
      <c r="GK9" s="12">
        <f t="shared" si="0"/>
        <v>4622.8976648351645</v>
      </c>
      <c r="GL9" s="14">
        <v>1067</v>
      </c>
      <c r="GN9" s="49">
        <v>2025</v>
      </c>
      <c r="GO9" s="70">
        <v>1</v>
      </c>
      <c r="GP9" s="58" t="s">
        <v>9</v>
      </c>
      <c r="GQ9" s="58" t="s">
        <v>10</v>
      </c>
      <c r="GR9" s="58" t="s">
        <v>11</v>
      </c>
      <c r="GS9" s="74" t="s">
        <v>17</v>
      </c>
      <c r="GT9" s="13">
        <v>102</v>
      </c>
      <c r="GU9" s="13">
        <v>475.66666666666669</v>
      </c>
      <c r="GV9" s="14">
        <v>7229618</v>
      </c>
      <c r="GW9" s="12">
        <f t="shared" si="1"/>
        <v>5066.3055360896988</v>
      </c>
      <c r="GX9" s="14">
        <v>1169</v>
      </c>
      <c r="GZ9" s="49">
        <v>2025</v>
      </c>
      <c r="HA9" s="70">
        <v>2</v>
      </c>
      <c r="HB9" s="58" t="s">
        <v>9</v>
      </c>
      <c r="HC9" s="58" t="s">
        <v>10</v>
      </c>
      <c r="HD9" s="58" t="s">
        <v>11</v>
      </c>
      <c r="HE9" s="74" t="s">
        <v>17</v>
      </c>
      <c r="HF9" s="13">
        <v>99</v>
      </c>
      <c r="HG9" s="13">
        <v>479.33333333333331</v>
      </c>
      <c r="HH9" s="14">
        <v>6331962</v>
      </c>
      <c r="HI9" s="12">
        <f t="shared" si="2"/>
        <v>4403.311543810848</v>
      </c>
      <c r="HJ9" s="14">
        <v>1016</v>
      </c>
      <c r="HL9" s="49">
        <v>2025</v>
      </c>
      <c r="HM9" s="70">
        <v>3</v>
      </c>
      <c r="HN9" s="58" t="s">
        <v>9</v>
      </c>
      <c r="HO9" s="58" t="s">
        <v>10</v>
      </c>
      <c r="HP9" s="58" t="s">
        <v>11</v>
      </c>
      <c r="HQ9" s="74" t="s">
        <v>17</v>
      </c>
      <c r="HR9" s="13">
        <v>98</v>
      </c>
      <c r="HS9" s="13">
        <v>472.66666666666669</v>
      </c>
      <c r="HT9" s="14">
        <v>6281938</v>
      </c>
      <c r="HU9" s="12">
        <f t="shared" si="3"/>
        <v>4430.1396332863187</v>
      </c>
      <c r="HV9" s="14">
        <v>1022</v>
      </c>
    </row>
    <row r="10" spans="1:230" x14ac:dyDescent="0.25">
      <c r="A10" s="10"/>
      <c r="B10" s="52">
        <v>2020</v>
      </c>
      <c r="C10" s="49">
        <v>4</v>
      </c>
      <c r="D10" s="22" t="s">
        <v>9</v>
      </c>
      <c r="E10" s="22" t="s">
        <v>10</v>
      </c>
      <c r="F10" s="22" t="s">
        <v>11</v>
      </c>
      <c r="G10" s="42" t="s">
        <v>18</v>
      </c>
      <c r="H10" s="11">
        <v>135</v>
      </c>
      <c r="I10" s="11">
        <v>1185.3333333333333</v>
      </c>
      <c r="J10" s="12">
        <v>13785994</v>
      </c>
      <c r="K10" s="12">
        <v>3876.8262092238474</v>
      </c>
      <c r="L10" s="12">
        <v>895</v>
      </c>
      <c r="N10" s="49">
        <v>2021</v>
      </c>
      <c r="O10" s="49">
        <v>1</v>
      </c>
      <c r="P10" s="22" t="s">
        <v>9</v>
      </c>
      <c r="Q10" s="22" t="s">
        <v>10</v>
      </c>
      <c r="R10" s="22" t="s">
        <v>11</v>
      </c>
      <c r="S10" s="42" t="s">
        <v>18</v>
      </c>
      <c r="T10" s="11">
        <v>140</v>
      </c>
      <c r="U10" s="11">
        <v>1248</v>
      </c>
      <c r="V10" s="12">
        <v>14531788</v>
      </c>
      <c r="W10" s="12">
        <v>3881.3536324786323</v>
      </c>
      <c r="X10" s="12">
        <v>896</v>
      </c>
      <c r="Z10" s="49">
        <v>2021</v>
      </c>
      <c r="AA10" s="70">
        <v>2</v>
      </c>
      <c r="AB10" s="57" t="s">
        <v>9</v>
      </c>
      <c r="AC10" s="57" t="s">
        <v>10</v>
      </c>
      <c r="AD10" s="57" t="s">
        <v>11</v>
      </c>
      <c r="AE10" s="72" t="s">
        <v>18</v>
      </c>
      <c r="AF10" s="11">
        <v>135</v>
      </c>
      <c r="AG10" s="11">
        <v>1254.6666666666667</v>
      </c>
      <c r="AH10" s="12">
        <v>13022661</v>
      </c>
      <c r="AI10" s="12">
        <v>3458</v>
      </c>
      <c r="AJ10" s="14">
        <v>798</v>
      </c>
      <c r="AL10" s="49">
        <v>2021</v>
      </c>
      <c r="AM10" s="70">
        <v>3</v>
      </c>
      <c r="AN10" s="57" t="s">
        <v>9</v>
      </c>
      <c r="AO10" s="57" t="s">
        <v>10</v>
      </c>
      <c r="AP10" s="57" t="s">
        <v>11</v>
      </c>
      <c r="AQ10" s="72" t="s">
        <v>18</v>
      </c>
      <c r="AR10" s="11">
        <v>135</v>
      </c>
      <c r="AS10" s="11">
        <v>45</v>
      </c>
      <c r="AT10" s="12">
        <v>13935448</v>
      </c>
      <c r="AU10" s="12">
        <v>3956.3333333333335</v>
      </c>
      <c r="AV10" s="12">
        <v>913</v>
      </c>
      <c r="AX10" s="49">
        <v>2021</v>
      </c>
      <c r="AY10" s="70">
        <v>4</v>
      </c>
      <c r="AZ10" s="57" t="s">
        <v>9</v>
      </c>
      <c r="BA10" s="57" t="s">
        <v>10</v>
      </c>
      <c r="BB10" s="57" t="s">
        <v>11</v>
      </c>
      <c r="BC10" s="72" t="s">
        <v>18</v>
      </c>
      <c r="BD10" s="11">
        <v>141</v>
      </c>
      <c r="BE10" s="11">
        <v>1179</v>
      </c>
      <c r="BF10" s="12">
        <v>15921135</v>
      </c>
      <c r="BG10" s="12">
        <v>4502.333333333333</v>
      </c>
      <c r="BH10" s="12">
        <v>1039</v>
      </c>
      <c r="BJ10" s="49">
        <v>2022</v>
      </c>
      <c r="BK10" s="70">
        <v>1</v>
      </c>
      <c r="BL10" s="57" t="s">
        <v>9</v>
      </c>
      <c r="BM10" s="57" t="s">
        <v>10</v>
      </c>
      <c r="BN10" s="57" t="s">
        <v>11</v>
      </c>
      <c r="BO10" s="72" t="s">
        <v>18</v>
      </c>
      <c r="BP10" s="11">
        <v>147</v>
      </c>
      <c r="BQ10" s="11">
        <v>1155.6666666666667</v>
      </c>
      <c r="BR10" s="12">
        <v>13644404</v>
      </c>
      <c r="BS10" s="12">
        <v>3934.6666666666665</v>
      </c>
      <c r="BT10" s="12">
        <v>908</v>
      </c>
      <c r="BV10" s="49">
        <v>2022</v>
      </c>
      <c r="BW10" s="70">
        <v>2</v>
      </c>
      <c r="BX10" s="57" t="s">
        <v>9</v>
      </c>
      <c r="BY10" s="57" t="s">
        <v>10</v>
      </c>
      <c r="BZ10" s="57" t="s">
        <v>11</v>
      </c>
      <c r="CA10" s="72" t="s">
        <v>18</v>
      </c>
      <c r="CB10" s="11">
        <v>141</v>
      </c>
      <c r="CC10" s="11">
        <v>1252.3333333333333</v>
      </c>
      <c r="CD10" s="12">
        <v>14082417</v>
      </c>
      <c r="CE10" s="12">
        <v>3748.3143465531011</v>
      </c>
      <c r="CF10" s="12">
        <v>865</v>
      </c>
      <c r="CH10" s="49">
        <v>2022</v>
      </c>
      <c r="CI10" s="70">
        <v>3</v>
      </c>
      <c r="CJ10" s="57" t="s">
        <v>9</v>
      </c>
      <c r="CK10" s="57" t="s">
        <v>10</v>
      </c>
      <c r="CL10" s="57" t="s">
        <v>11</v>
      </c>
      <c r="CM10" s="72" t="s">
        <v>18</v>
      </c>
      <c r="CN10" s="11">
        <v>164</v>
      </c>
      <c r="CO10" s="11">
        <v>1184</v>
      </c>
      <c r="CP10" s="12">
        <v>15866950</v>
      </c>
      <c r="CQ10" s="12">
        <v>4467.0467342342345</v>
      </c>
      <c r="CR10" s="12">
        <v>1031</v>
      </c>
      <c r="CT10" s="49">
        <v>2022</v>
      </c>
      <c r="CU10" s="70">
        <v>4</v>
      </c>
      <c r="CV10" s="57" t="s">
        <v>9</v>
      </c>
      <c r="CW10" s="57" t="s">
        <v>10</v>
      </c>
      <c r="CX10" s="57" t="s">
        <v>11</v>
      </c>
      <c r="CY10" s="72" t="s">
        <v>18</v>
      </c>
      <c r="CZ10" s="11">
        <v>169</v>
      </c>
      <c r="DA10" s="11">
        <v>1146.3333333333333</v>
      </c>
      <c r="DB10" s="12">
        <v>14162964</v>
      </c>
      <c r="DC10" s="12">
        <v>4118.3378889211981</v>
      </c>
      <c r="DD10" s="12">
        <v>950</v>
      </c>
      <c r="DF10" s="49">
        <v>2023</v>
      </c>
      <c r="DG10" s="70">
        <v>1</v>
      </c>
      <c r="DH10" s="57" t="s">
        <v>9</v>
      </c>
      <c r="DI10" s="57" t="s">
        <v>10</v>
      </c>
      <c r="DJ10" s="57" t="s">
        <v>11</v>
      </c>
      <c r="DK10" s="72" t="s">
        <v>18</v>
      </c>
      <c r="DL10" s="11">
        <v>168</v>
      </c>
      <c r="DM10" s="11">
        <v>1159.3333333333333</v>
      </c>
      <c r="DN10" s="12">
        <v>15199727</v>
      </c>
      <c r="DO10" s="12">
        <v>4370.2492811960901</v>
      </c>
      <c r="DP10" s="12">
        <v>1008.5190648914054</v>
      </c>
      <c r="DR10" s="49">
        <v>2023</v>
      </c>
      <c r="DS10" s="70">
        <v>2</v>
      </c>
      <c r="DT10" s="57" t="s">
        <v>9</v>
      </c>
      <c r="DU10" s="57" t="s">
        <v>10</v>
      </c>
      <c r="DV10" s="57" t="s">
        <v>11</v>
      </c>
      <c r="DW10" s="72" t="s">
        <v>18</v>
      </c>
      <c r="DX10" s="11">
        <v>175</v>
      </c>
      <c r="DY10" s="11">
        <v>1199.3333333333333</v>
      </c>
      <c r="DZ10" s="12">
        <v>14625377</v>
      </c>
      <c r="EA10" s="12">
        <v>4065</v>
      </c>
      <c r="EB10" s="12">
        <v>938</v>
      </c>
      <c r="ED10" s="49">
        <v>2023</v>
      </c>
      <c r="EE10" s="70">
        <v>3</v>
      </c>
      <c r="EF10" s="57" t="s">
        <v>9</v>
      </c>
      <c r="EG10" s="57" t="s">
        <v>10</v>
      </c>
      <c r="EH10" s="57" t="s">
        <v>11</v>
      </c>
      <c r="EI10" s="72" t="s">
        <v>18</v>
      </c>
      <c r="EJ10" s="11">
        <v>176</v>
      </c>
      <c r="EK10" s="11">
        <v>1172.3333333333333</v>
      </c>
      <c r="EL10" s="12">
        <v>14065114</v>
      </c>
      <c r="EM10" s="12">
        <v>3999.1794142735289</v>
      </c>
      <c r="EN10" s="12">
        <v>923</v>
      </c>
      <c r="EP10" s="49">
        <v>2023</v>
      </c>
      <c r="EQ10" s="70">
        <v>4</v>
      </c>
      <c r="ER10" s="57" t="s">
        <v>9</v>
      </c>
      <c r="ES10" s="57" t="s">
        <v>10</v>
      </c>
      <c r="ET10" s="57" t="s">
        <v>11</v>
      </c>
      <c r="EU10" s="72" t="s">
        <v>18</v>
      </c>
      <c r="EV10" s="11">
        <v>177</v>
      </c>
      <c r="EW10" s="11">
        <v>1188.3333333333333</v>
      </c>
      <c r="EX10" s="12">
        <v>15604100</v>
      </c>
      <c r="EY10" s="12">
        <v>4377.0266479663396</v>
      </c>
      <c r="EZ10" s="12">
        <v>1010</v>
      </c>
      <c r="FC10" s="49">
        <v>2024</v>
      </c>
      <c r="FD10" s="70">
        <v>2</v>
      </c>
      <c r="FE10" s="57" t="s">
        <v>9</v>
      </c>
      <c r="FF10" s="57" t="s">
        <v>10</v>
      </c>
      <c r="FG10" s="57" t="s">
        <v>11</v>
      </c>
      <c r="FH10" s="72" t="s">
        <v>18</v>
      </c>
      <c r="FI10" s="11">
        <v>181</v>
      </c>
      <c r="FJ10" s="11">
        <v>1222.3333333333333</v>
      </c>
      <c r="FK10" s="12">
        <v>16731200</v>
      </c>
      <c r="FL10" s="12">
        <v>4562.6397600218161</v>
      </c>
      <c r="FM10" s="12">
        <v>1053</v>
      </c>
      <c r="FP10" s="49">
        <v>2024</v>
      </c>
      <c r="FQ10" s="70">
        <v>3</v>
      </c>
      <c r="FR10" s="57" t="s">
        <v>9</v>
      </c>
      <c r="FS10" s="57" t="s">
        <v>10</v>
      </c>
      <c r="FT10" s="57" t="s">
        <v>11</v>
      </c>
      <c r="FU10" s="72" t="s">
        <v>18</v>
      </c>
      <c r="FV10" s="11">
        <v>187</v>
      </c>
      <c r="FW10" s="11">
        <v>1237</v>
      </c>
      <c r="FX10" s="12">
        <v>16849869</v>
      </c>
      <c r="FY10" s="12">
        <v>4540.5198059822196</v>
      </c>
      <c r="FZ10" s="12">
        <v>1048</v>
      </c>
      <c r="GB10" s="49">
        <v>2024</v>
      </c>
      <c r="GC10" s="70">
        <v>4</v>
      </c>
      <c r="GD10" s="57" t="s">
        <v>9</v>
      </c>
      <c r="GE10" s="57" t="s">
        <v>10</v>
      </c>
      <c r="GF10" s="57" t="s">
        <v>11</v>
      </c>
      <c r="GG10" s="72" t="s">
        <v>18</v>
      </c>
      <c r="GH10" s="11">
        <v>188</v>
      </c>
      <c r="GI10" s="11">
        <v>1186.6666666666667</v>
      </c>
      <c r="GJ10" s="12">
        <v>17573434</v>
      </c>
      <c r="GK10" s="12">
        <f t="shared" si="0"/>
        <v>4936.3578651685393</v>
      </c>
      <c r="GL10" s="12">
        <v>1139</v>
      </c>
      <c r="GN10" s="49">
        <v>2025</v>
      </c>
      <c r="GO10" s="70">
        <v>1</v>
      </c>
      <c r="GP10" s="57" t="s">
        <v>9</v>
      </c>
      <c r="GQ10" s="57" t="s">
        <v>10</v>
      </c>
      <c r="GR10" s="57" t="s">
        <v>11</v>
      </c>
      <c r="GS10" s="72" t="s">
        <v>18</v>
      </c>
      <c r="GT10" s="11">
        <v>200</v>
      </c>
      <c r="GU10" s="11">
        <v>1206.6666666666667</v>
      </c>
      <c r="GV10" s="12">
        <v>19762410</v>
      </c>
      <c r="GW10" s="12">
        <f t="shared" si="1"/>
        <v>5459.2292817679554</v>
      </c>
      <c r="GX10" s="12">
        <v>1260</v>
      </c>
      <c r="GZ10" s="49">
        <v>2025</v>
      </c>
      <c r="HA10" s="70">
        <v>2</v>
      </c>
      <c r="HB10" s="57" t="s">
        <v>9</v>
      </c>
      <c r="HC10" s="57" t="s">
        <v>10</v>
      </c>
      <c r="HD10" s="57" t="s">
        <v>11</v>
      </c>
      <c r="HE10" s="72" t="s">
        <v>18</v>
      </c>
      <c r="HF10" s="11">
        <v>178</v>
      </c>
      <c r="HG10" s="11">
        <v>1273</v>
      </c>
      <c r="HH10" s="12">
        <v>18701894</v>
      </c>
      <c r="HI10" s="12">
        <f t="shared" si="2"/>
        <v>4897.0657240115215</v>
      </c>
      <c r="HJ10" s="12">
        <v>1130</v>
      </c>
      <c r="HL10" s="49">
        <v>2025</v>
      </c>
      <c r="HM10" s="70">
        <v>3</v>
      </c>
      <c r="HN10" s="57" t="s">
        <v>9</v>
      </c>
      <c r="HO10" s="57" t="s">
        <v>10</v>
      </c>
      <c r="HP10" s="57" t="s">
        <v>11</v>
      </c>
      <c r="HQ10" s="72" t="s">
        <v>18</v>
      </c>
      <c r="HR10" s="11">
        <v>181</v>
      </c>
      <c r="HS10" s="11">
        <v>1233.6666666666667</v>
      </c>
      <c r="HT10" s="12">
        <v>19233820</v>
      </c>
      <c r="HU10" s="12">
        <f t="shared" si="3"/>
        <v>5196.9251553634149</v>
      </c>
      <c r="HV10" s="12">
        <v>1199</v>
      </c>
    </row>
    <row r="11" spans="1:230" x14ac:dyDescent="0.25">
      <c r="A11" s="10"/>
      <c r="B11" s="51">
        <v>2020</v>
      </c>
      <c r="C11" s="49">
        <v>4</v>
      </c>
      <c r="D11" s="23" t="s">
        <v>9</v>
      </c>
      <c r="E11" s="23" t="s">
        <v>10</v>
      </c>
      <c r="F11" s="23" t="s">
        <v>11</v>
      </c>
      <c r="G11" s="44" t="s">
        <v>19</v>
      </c>
      <c r="H11" s="15">
        <v>128</v>
      </c>
      <c r="I11" s="15">
        <v>2317.6666666666665</v>
      </c>
      <c r="J11" s="14">
        <v>29881276</v>
      </c>
      <c r="K11" s="14">
        <v>4297.6090896016112</v>
      </c>
      <c r="L11" s="14">
        <v>992</v>
      </c>
      <c r="N11" s="50">
        <v>2021</v>
      </c>
      <c r="O11" s="49">
        <v>1</v>
      </c>
      <c r="P11" s="23" t="s">
        <v>9</v>
      </c>
      <c r="Q11" s="23" t="s">
        <v>10</v>
      </c>
      <c r="R11" s="23" t="s">
        <v>11</v>
      </c>
      <c r="S11" s="44" t="s">
        <v>19</v>
      </c>
      <c r="T11" s="15">
        <v>125</v>
      </c>
      <c r="U11" s="15">
        <v>2351.6666666666665</v>
      </c>
      <c r="V11" s="14">
        <v>24437686</v>
      </c>
      <c r="W11" s="12">
        <v>3463.8817859673995</v>
      </c>
      <c r="X11" s="14">
        <v>799</v>
      </c>
      <c r="Z11" s="50">
        <v>2021</v>
      </c>
      <c r="AA11" s="70">
        <v>2</v>
      </c>
      <c r="AB11" s="58" t="s">
        <v>9</v>
      </c>
      <c r="AC11" s="58" t="s">
        <v>10</v>
      </c>
      <c r="AD11" s="58" t="s">
        <v>11</v>
      </c>
      <c r="AE11" s="74" t="s">
        <v>19</v>
      </c>
      <c r="AF11" s="15">
        <v>123</v>
      </c>
      <c r="AG11" s="15">
        <v>2342.6666666666665</v>
      </c>
      <c r="AH11" s="14">
        <v>25759514</v>
      </c>
      <c r="AI11" s="12">
        <v>3666</v>
      </c>
      <c r="AJ11" s="12">
        <v>846</v>
      </c>
      <c r="AL11" s="50">
        <v>2021</v>
      </c>
      <c r="AM11" s="70">
        <v>3</v>
      </c>
      <c r="AN11" s="58" t="s">
        <v>9</v>
      </c>
      <c r="AO11" s="58" t="s">
        <v>10</v>
      </c>
      <c r="AP11" s="58" t="s">
        <v>11</v>
      </c>
      <c r="AQ11" s="74" t="s">
        <v>19</v>
      </c>
      <c r="AR11" s="15">
        <v>126</v>
      </c>
      <c r="AS11" s="15">
        <v>42</v>
      </c>
      <c r="AT11" s="14">
        <v>26945210</v>
      </c>
      <c r="AU11" s="12">
        <v>3956.3333333333335</v>
      </c>
      <c r="AV11" s="12">
        <v>913</v>
      </c>
      <c r="AX11" s="50">
        <v>2021</v>
      </c>
      <c r="AY11" s="70">
        <v>4</v>
      </c>
      <c r="AZ11" s="58" t="s">
        <v>9</v>
      </c>
      <c r="BA11" s="58" t="s">
        <v>10</v>
      </c>
      <c r="BB11" s="58" t="s">
        <v>11</v>
      </c>
      <c r="BC11" s="74" t="s">
        <v>19</v>
      </c>
      <c r="BD11" s="15">
        <v>122</v>
      </c>
      <c r="BE11" s="15">
        <v>2290.3333333333335</v>
      </c>
      <c r="BF11" s="14">
        <v>29024714</v>
      </c>
      <c r="BG11" s="12">
        <v>4225</v>
      </c>
      <c r="BH11" s="14">
        <v>975</v>
      </c>
      <c r="BJ11" s="49">
        <v>2022</v>
      </c>
      <c r="BK11" s="70">
        <v>1</v>
      </c>
      <c r="BL11" s="58" t="s">
        <v>9</v>
      </c>
      <c r="BM11" s="58" t="s">
        <v>10</v>
      </c>
      <c r="BN11" s="58" t="s">
        <v>11</v>
      </c>
      <c r="BO11" s="74" t="s">
        <v>19</v>
      </c>
      <c r="BP11" s="15">
        <v>126</v>
      </c>
      <c r="BQ11" s="15">
        <v>2384.6666666666665</v>
      </c>
      <c r="BR11" s="14">
        <v>26795977</v>
      </c>
      <c r="BS11" s="12">
        <v>3744</v>
      </c>
      <c r="BT11" s="14">
        <v>864</v>
      </c>
      <c r="BV11" s="49">
        <v>2022</v>
      </c>
      <c r="BW11" s="70">
        <v>2</v>
      </c>
      <c r="BX11" s="58" t="s">
        <v>9</v>
      </c>
      <c r="BY11" s="58" t="s">
        <v>10</v>
      </c>
      <c r="BZ11" s="58" t="s">
        <v>11</v>
      </c>
      <c r="CA11" s="74" t="s">
        <v>19</v>
      </c>
      <c r="CB11" s="15">
        <v>125</v>
      </c>
      <c r="CC11" s="15">
        <v>2389.6666666666665</v>
      </c>
      <c r="CD11" s="14">
        <v>28328891</v>
      </c>
      <c r="CE11" s="12">
        <v>3951.5819500627708</v>
      </c>
      <c r="CF11" s="14">
        <v>912</v>
      </c>
      <c r="CH11" s="49">
        <v>2022</v>
      </c>
      <c r="CI11" s="70">
        <v>3</v>
      </c>
      <c r="CJ11" s="58" t="s">
        <v>9</v>
      </c>
      <c r="CK11" s="58" t="s">
        <v>10</v>
      </c>
      <c r="CL11" s="58" t="s">
        <v>11</v>
      </c>
      <c r="CM11" s="74" t="s">
        <v>19</v>
      </c>
      <c r="CN11" s="15">
        <v>126</v>
      </c>
      <c r="CO11" s="15">
        <v>2430.6666666666665</v>
      </c>
      <c r="CP11" s="14">
        <v>31101271</v>
      </c>
      <c r="CQ11" s="12">
        <v>4265.1221886999456</v>
      </c>
      <c r="CR11" s="14">
        <v>984</v>
      </c>
      <c r="CT11" s="49">
        <v>2022</v>
      </c>
      <c r="CU11" s="70">
        <v>4</v>
      </c>
      <c r="CV11" s="58" t="s">
        <v>9</v>
      </c>
      <c r="CW11" s="58" t="s">
        <v>10</v>
      </c>
      <c r="CX11" s="58" t="s">
        <v>11</v>
      </c>
      <c r="CY11" s="74" t="s">
        <v>19</v>
      </c>
      <c r="CZ11" s="15">
        <v>122</v>
      </c>
      <c r="DA11" s="15">
        <v>2472.3333333333335</v>
      </c>
      <c r="DB11" s="14">
        <v>31866542</v>
      </c>
      <c r="DC11" s="12">
        <v>4296.4193069974381</v>
      </c>
      <c r="DD11" s="14">
        <v>991</v>
      </c>
      <c r="DF11" s="49">
        <v>2023</v>
      </c>
      <c r="DG11" s="70">
        <v>1</v>
      </c>
      <c r="DH11" s="58" t="s">
        <v>9</v>
      </c>
      <c r="DI11" s="58" t="s">
        <v>10</v>
      </c>
      <c r="DJ11" s="58" t="s">
        <v>11</v>
      </c>
      <c r="DK11" s="74" t="s">
        <v>19</v>
      </c>
      <c r="DL11" s="15">
        <v>123</v>
      </c>
      <c r="DM11" s="15">
        <v>2506.3333333333335</v>
      </c>
      <c r="DN11" s="14">
        <v>29769603</v>
      </c>
      <c r="DO11" s="12">
        <v>3959.2502992419199</v>
      </c>
      <c r="DP11" s="14">
        <v>913.67314597890459</v>
      </c>
      <c r="DR11" s="49">
        <v>2023</v>
      </c>
      <c r="DS11" s="70">
        <v>2</v>
      </c>
      <c r="DT11" s="58" t="s">
        <v>9</v>
      </c>
      <c r="DU11" s="58" t="s">
        <v>10</v>
      </c>
      <c r="DV11" s="58" t="s">
        <v>11</v>
      </c>
      <c r="DW11" s="74" t="s">
        <v>19</v>
      </c>
      <c r="DX11" s="15">
        <v>125</v>
      </c>
      <c r="DY11" s="15">
        <v>2519</v>
      </c>
      <c r="DZ11" s="14">
        <v>30355126</v>
      </c>
      <c r="EA11" s="14">
        <v>4017</v>
      </c>
      <c r="EB11" s="14">
        <v>927</v>
      </c>
      <c r="ED11" s="49">
        <v>2023</v>
      </c>
      <c r="EE11" s="70">
        <v>3</v>
      </c>
      <c r="EF11" s="58" t="s">
        <v>9</v>
      </c>
      <c r="EG11" s="58" t="s">
        <v>10</v>
      </c>
      <c r="EH11" s="58" t="s">
        <v>11</v>
      </c>
      <c r="EI11" s="74" t="s">
        <v>19</v>
      </c>
      <c r="EJ11" s="15">
        <v>128</v>
      </c>
      <c r="EK11" s="15">
        <v>2532.6666666666665</v>
      </c>
      <c r="EL11" s="14">
        <v>30761247</v>
      </c>
      <c r="EM11" s="14">
        <v>4048.5979205053968</v>
      </c>
      <c r="EN11" s="14">
        <v>934</v>
      </c>
      <c r="EP11" s="49">
        <v>2023</v>
      </c>
      <c r="EQ11" s="70">
        <v>4</v>
      </c>
      <c r="ER11" s="58" t="s">
        <v>9</v>
      </c>
      <c r="ES11" s="58" t="s">
        <v>10</v>
      </c>
      <c r="ET11" s="58" t="s">
        <v>11</v>
      </c>
      <c r="EU11" s="74" t="s">
        <v>19</v>
      </c>
      <c r="EV11" s="15">
        <v>126</v>
      </c>
      <c r="EW11" s="15">
        <v>2547.6666666666665</v>
      </c>
      <c r="EX11" s="14">
        <v>31598531</v>
      </c>
      <c r="EY11" s="12">
        <v>4134.3099568232374</v>
      </c>
      <c r="EZ11" s="14">
        <v>954</v>
      </c>
      <c r="FC11" s="49">
        <v>2024</v>
      </c>
      <c r="FD11" s="70">
        <v>2</v>
      </c>
      <c r="FE11" s="58" t="s">
        <v>9</v>
      </c>
      <c r="FF11" s="58" t="s">
        <v>10</v>
      </c>
      <c r="FG11" s="58" t="s">
        <v>11</v>
      </c>
      <c r="FH11" s="74" t="s">
        <v>19</v>
      </c>
      <c r="FI11" s="15">
        <v>129</v>
      </c>
      <c r="FJ11" s="15">
        <v>2439</v>
      </c>
      <c r="FK11" s="14">
        <v>29447974</v>
      </c>
      <c r="FL11" s="12">
        <v>4024.5966926335932</v>
      </c>
      <c r="FM11" s="14">
        <v>929</v>
      </c>
      <c r="FP11" s="49">
        <v>2024</v>
      </c>
      <c r="FQ11" s="70">
        <v>3</v>
      </c>
      <c r="FR11" s="58" t="s">
        <v>9</v>
      </c>
      <c r="FS11" s="58" t="s">
        <v>10</v>
      </c>
      <c r="FT11" s="58" t="s">
        <v>11</v>
      </c>
      <c r="FU11" s="74" t="s">
        <v>19</v>
      </c>
      <c r="FV11" s="15">
        <v>132</v>
      </c>
      <c r="FW11" s="15">
        <v>2301.6666666666665</v>
      </c>
      <c r="FX11" s="14">
        <v>29222065</v>
      </c>
      <c r="FY11" s="12">
        <v>4232.0152063721944</v>
      </c>
      <c r="FZ11" s="14">
        <v>977</v>
      </c>
      <c r="GB11" s="49">
        <v>2024</v>
      </c>
      <c r="GC11" s="70">
        <v>4</v>
      </c>
      <c r="GD11" s="58" t="s">
        <v>9</v>
      </c>
      <c r="GE11" s="58" t="s">
        <v>10</v>
      </c>
      <c r="GF11" s="58" t="s">
        <v>11</v>
      </c>
      <c r="GG11" s="74" t="s">
        <v>19</v>
      </c>
      <c r="GH11" s="15">
        <v>137</v>
      </c>
      <c r="GI11" s="15">
        <v>2017.3333333333333</v>
      </c>
      <c r="GJ11" s="14">
        <v>23467775</v>
      </c>
      <c r="GK11" s="12">
        <f t="shared" si="0"/>
        <v>3877.6891936549905</v>
      </c>
      <c r="GL11" s="14">
        <v>895</v>
      </c>
      <c r="GN11" s="49">
        <v>2025</v>
      </c>
      <c r="GO11" s="70">
        <v>1</v>
      </c>
      <c r="GP11" s="58" t="s">
        <v>9</v>
      </c>
      <c r="GQ11" s="58" t="s">
        <v>10</v>
      </c>
      <c r="GR11" s="58" t="s">
        <v>11</v>
      </c>
      <c r="GS11" s="74" t="s">
        <v>19</v>
      </c>
      <c r="GT11" s="15">
        <v>145</v>
      </c>
      <c r="GU11" s="15">
        <v>1995.6666666666667</v>
      </c>
      <c r="GV11" s="14">
        <v>21927667</v>
      </c>
      <c r="GW11" s="12">
        <f t="shared" si="1"/>
        <v>3662.5466844830462</v>
      </c>
      <c r="GX11" s="14">
        <v>845</v>
      </c>
      <c r="GZ11" s="49">
        <v>2025</v>
      </c>
      <c r="HA11" s="70">
        <v>2</v>
      </c>
      <c r="HB11" s="58" t="s">
        <v>9</v>
      </c>
      <c r="HC11" s="58" t="s">
        <v>10</v>
      </c>
      <c r="HD11" s="58" t="s">
        <v>11</v>
      </c>
      <c r="HE11" s="74" t="s">
        <v>19</v>
      </c>
      <c r="HF11" s="15">
        <v>140</v>
      </c>
      <c r="HG11" s="15">
        <v>1990.6666666666667</v>
      </c>
      <c r="HH11" s="14">
        <v>21760021</v>
      </c>
      <c r="HI11" s="12">
        <f t="shared" si="2"/>
        <v>3643.6739785666446</v>
      </c>
      <c r="HJ11" s="14">
        <v>841</v>
      </c>
      <c r="HL11" s="49">
        <v>2025</v>
      </c>
      <c r="HM11" s="70">
        <v>3</v>
      </c>
      <c r="HN11" s="58" t="s">
        <v>9</v>
      </c>
      <c r="HO11" s="58" t="s">
        <v>10</v>
      </c>
      <c r="HP11" s="58" t="s">
        <v>11</v>
      </c>
      <c r="HQ11" s="74" t="s">
        <v>19</v>
      </c>
      <c r="HR11" s="15">
        <v>147</v>
      </c>
      <c r="HS11" s="13">
        <v>2018.6666666666667</v>
      </c>
      <c r="HT11" s="14">
        <v>22997313</v>
      </c>
      <c r="HU11" s="12">
        <f t="shared" si="3"/>
        <v>3797.4427014531043</v>
      </c>
      <c r="HV11" s="14">
        <v>876</v>
      </c>
    </row>
    <row r="12" spans="1:230" x14ac:dyDescent="0.25">
      <c r="A12" s="10"/>
      <c r="B12" s="52">
        <v>2020</v>
      </c>
      <c r="C12" s="49">
        <v>4</v>
      </c>
      <c r="D12" s="22" t="s">
        <v>9</v>
      </c>
      <c r="E12" s="22" t="s">
        <v>10</v>
      </c>
      <c r="F12" s="22" t="s">
        <v>11</v>
      </c>
      <c r="G12" s="42" t="s">
        <v>20</v>
      </c>
      <c r="H12" s="11">
        <v>93</v>
      </c>
      <c r="I12" s="11">
        <v>1825.6666666666667</v>
      </c>
      <c r="J12" s="12">
        <v>7330952</v>
      </c>
      <c r="K12" s="12">
        <v>1338.4977177286835</v>
      </c>
      <c r="L12" s="12">
        <v>309</v>
      </c>
      <c r="N12" s="49">
        <v>2021</v>
      </c>
      <c r="O12" s="49">
        <v>1</v>
      </c>
      <c r="P12" s="22" t="s">
        <v>9</v>
      </c>
      <c r="Q12" s="22" t="s">
        <v>10</v>
      </c>
      <c r="R12" s="22" t="s">
        <v>11</v>
      </c>
      <c r="S12" s="42" t="s">
        <v>20</v>
      </c>
      <c r="T12" s="11">
        <v>94</v>
      </c>
      <c r="U12" s="11">
        <v>1827.6666666666667</v>
      </c>
      <c r="V12" s="12">
        <v>6956943</v>
      </c>
      <c r="W12" s="12">
        <v>1268.8205362028086</v>
      </c>
      <c r="X12" s="12">
        <v>293</v>
      </c>
      <c r="Z12" s="49">
        <v>2021</v>
      </c>
      <c r="AA12" s="70">
        <v>2</v>
      </c>
      <c r="AB12" s="57" t="s">
        <v>9</v>
      </c>
      <c r="AC12" s="57" t="s">
        <v>10</v>
      </c>
      <c r="AD12" s="57" t="s">
        <v>11</v>
      </c>
      <c r="AE12" s="72" t="s">
        <v>20</v>
      </c>
      <c r="AF12" s="11">
        <v>90</v>
      </c>
      <c r="AG12" s="11">
        <v>1863</v>
      </c>
      <c r="AH12" s="12">
        <v>7768549</v>
      </c>
      <c r="AI12" s="12">
        <v>1391</v>
      </c>
      <c r="AJ12" s="14">
        <v>321</v>
      </c>
      <c r="AL12" s="49">
        <v>2021</v>
      </c>
      <c r="AM12" s="70">
        <v>3</v>
      </c>
      <c r="AN12" s="57" t="s">
        <v>9</v>
      </c>
      <c r="AO12" s="57" t="s">
        <v>10</v>
      </c>
      <c r="AP12" s="57" t="s">
        <v>11</v>
      </c>
      <c r="AQ12" s="72" t="s">
        <v>20</v>
      </c>
      <c r="AR12" s="11">
        <v>94</v>
      </c>
      <c r="AS12" s="11">
        <v>31.333333333333332</v>
      </c>
      <c r="AT12" s="12">
        <v>8252314</v>
      </c>
      <c r="AU12" s="12">
        <v>1464.6666666666667</v>
      </c>
      <c r="AV12" s="12">
        <v>338</v>
      </c>
      <c r="AX12" s="49">
        <v>2021</v>
      </c>
      <c r="AY12" s="70">
        <v>4</v>
      </c>
      <c r="AZ12" s="57" t="s">
        <v>9</v>
      </c>
      <c r="BA12" s="57" t="s">
        <v>10</v>
      </c>
      <c r="BB12" s="57" t="s">
        <v>11</v>
      </c>
      <c r="BC12" s="72" t="s">
        <v>20</v>
      </c>
      <c r="BD12" s="11">
        <v>96</v>
      </c>
      <c r="BE12" s="11">
        <v>1953.6666666666667</v>
      </c>
      <c r="BF12" s="12">
        <v>8537797</v>
      </c>
      <c r="BG12" s="12">
        <v>1456</v>
      </c>
      <c r="BH12" s="12">
        <v>336</v>
      </c>
      <c r="BJ12" s="49">
        <v>2022</v>
      </c>
      <c r="BK12" s="70">
        <v>1</v>
      </c>
      <c r="BL12" s="57" t="s">
        <v>9</v>
      </c>
      <c r="BM12" s="57" t="s">
        <v>10</v>
      </c>
      <c r="BN12" s="57" t="s">
        <v>11</v>
      </c>
      <c r="BO12" s="72" t="s">
        <v>20</v>
      </c>
      <c r="BP12" s="11">
        <v>95</v>
      </c>
      <c r="BQ12" s="11">
        <v>1889.6666666666667</v>
      </c>
      <c r="BR12" s="12">
        <v>7893393</v>
      </c>
      <c r="BS12" s="12">
        <v>1391</v>
      </c>
      <c r="BT12" s="12">
        <v>321</v>
      </c>
      <c r="BV12" s="49">
        <v>2022</v>
      </c>
      <c r="BW12" s="70">
        <v>2</v>
      </c>
      <c r="BX12" s="57" t="s">
        <v>9</v>
      </c>
      <c r="BY12" s="57" t="s">
        <v>10</v>
      </c>
      <c r="BZ12" s="57" t="s">
        <v>11</v>
      </c>
      <c r="CA12" s="72" t="s">
        <v>20</v>
      </c>
      <c r="CB12" s="11">
        <v>102</v>
      </c>
      <c r="CC12" s="11">
        <v>1952</v>
      </c>
      <c r="CD12" s="12">
        <v>8801046</v>
      </c>
      <c r="CE12" s="12">
        <v>1502.9108606557377</v>
      </c>
      <c r="CF12" s="12">
        <v>347</v>
      </c>
      <c r="CH12" s="49">
        <v>2022</v>
      </c>
      <c r="CI12" s="70">
        <v>3</v>
      </c>
      <c r="CJ12" s="57" t="s">
        <v>9</v>
      </c>
      <c r="CK12" s="57" t="s">
        <v>10</v>
      </c>
      <c r="CL12" s="57" t="s">
        <v>11</v>
      </c>
      <c r="CM12" s="72" t="s">
        <v>20</v>
      </c>
      <c r="CN12" s="11">
        <v>101</v>
      </c>
      <c r="CO12" s="11">
        <v>1914.6666666666667</v>
      </c>
      <c r="CP12" s="12">
        <v>8825113</v>
      </c>
      <c r="CQ12" s="12">
        <v>1536.4054665738161</v>
      </c>
      <c r="CR12" s="12">
        <v>355</v>
      </c>
      <c r="CT12" s="49">
        <v>2022</v>
      </c>
      <c r="CU12" s="70">
        <v>4</v>
      </c>
      <c r="CV12" s="57" t="s">
        <v>9</v>
      </c>
      <c r="CW12" s="57" t="s">
        <v>10</v>
      </c>
      <c r="CX12" s="57" t="s">
        <v>11</v>
      </c>
      <c r="CY12" s="72" t="s">
        <v>20</v>
      </c>
      <c r="CZ12" s="11">
        <v>105</v>
      </c>
      <c r="DA12" s="11">
        <v>2043.3333333333333</v>
      </c>
      <c r="DB12" s="12">
        <v>9112116</v>
      </c>
      <c r="DC12" s="12">
        <v>1486.4789559543231</v>
      </c>
      <c r="DD12" s="12">
        <v>343</v>
      </c>
      <c r="DF12" s="49">
        <v>2023</v>
      </c>
      <c r="DG12" s="70">
        <v>1</v>
      </c>
      <c r="DH12" s="57" t="s">
        <v>9</v>
      </c>
      <c r="DI12" s="57" t="s">
        <v>10</v>
      </c>
      <c r="DJ12" s="57" t="s">
        <v>11</v>
      </c>
      <c r="DK12" s="72" t="s">
        <v>20</v>
      </c>
      <c r="DL12" s="11">
        <v>105</v>
      </c>
      <c r="DM12" s="11">
        <v>2020.3333333333333</v>
      </c>
      <c r="DN12" s="12">
        <v>8950680</v>
      </c>
      <c r="DO12" s="12">
        <v>1476.7662101963372</v>
      </c>
      <c r="DP12" s="12">
        <v>340.7922023530009</v>
      </c>
      <c r="DR12" s="49">
        <v>2023</v>
      </c>
      <c r="DS12" s="70">
        <v>2</v>
      </c>
      <c r="DT12" s="57" t="s">
        <v>9</v>
      </c>
      <c r="DU12" s="57" t="s">
        <v>10</v>
      </c>
      <c r="DV12" s="57" t="s">
        <v>11</v>
      </c>
      <c r="DW12" s="72" t="s">
        <v>20</v>
      </c>
      <c r="DX12" s="11">
        <v>103</v>
      </c>
      <c r="DY12" s="11">
        <v>1972.6666666666667</v>
      </c>
      <c r="DZ12" s="12">
        <v>9439154</v>
      </c>
      <c r="EA12" s="12">
        <v>1595</v>
      </c>
      <c r="EB12" s="12">
        <v>368</v>
      </c>
      <c r="ED12" s="49">
        <v>2023</v>
      </c>
      <c r="EE12" s="70">
        <v>3</v>
      </c>
      <c r="EF12" s="57" t="s">
        <v>9</v>
      </c>
      <c r="EG12" s="57" t="s">
        <v>10</v>
      </c>
      <c r="EH12" s="57" t="s">
        <v>11</v>
      </c>
      <c r="EI12" s="72" t="s">
        <v>20</v>
      </c>
      <c r="EJ12" s="11">
        <v>101</v>
      </c>
      <c r="EK12" s="11">
        <v>1844.6666666666667</v>
      </c>
      <c r="EL12" s="12">
        <v>8512723</v>
      </c>
      <c r="EM12" s="12">
        <v>1538.2585833032165</v>
      </c>
      <c r="EN12" s="12">
        <v>355</v>
      </c>
      <c r="EP12" s="49">
        <v>2023</v>
      </c>
      <c r="EQ12" s="70">
        <v>4</v>
      </c>
      <c r="ER12" s="57" t="s">
        <v>9</v>
      </c>
      <c r="ES12" s="57" t="s">
        <v>10</v>
      </c>
      <c r="ET12" s="57" t="s">
        <v>11</v>
      </c>
      <c r="EU12" s="72" t="s">
        <v>20</v>
      </c>
      <c r="EV12" s="11">
        <v>104</v>
      </c>
      <c r="EW12" s="11">
        <v>1880</v>
      </c>
      <c r="EX12" s="12">
        <v>9084423</v>
      </c>
      <c r="EY12" s="12">
        <v>1610.7132978723405</v>
      </c>
      <c r="EZ12" s="12">
        <v>372</v>
      </c>
      <c r="FC12" s="49">
        <v>2024</v>
      </c>
      <c r="FD12" s="70">
        <v>2</v>
      </c>
      <c r="FE12" s="57" t="s">
        <v>9</v>
      </c>
      <c r="FF12" s="57" t="s">
        <v>10</v>
      </c>
      <c r="FG12" s="57" t="s">
        <v>11</v>
      </c>
      <c r="FH12" s="72" t="s">
        <v>20</v>
      </c>
      <c r="FI12" s="11">
        <v>102</v>
      </c>
      <c r="FJ12" s="11">
        <v>1887</v>
      </c>
      <c r="FK12" s="12">
        <v>9327294</v>
      </c>
      <c r="FL12" s="12">
        <v>1647.6406995230525</v>
      </c>
      <c r="FM12" s="12">
        <v>380</v>
      </c>
      <c r="FP12" s="49">
        <v>2024</v>
      </c>
      <c r="FQ12" s="70">
        <v>3</v>
      </c>
      <c r="FR12" s="57" t="s">
        <v>9</v>
      </c>
      <c r="FS12" s="57" t="s">
        <v>10</v>
      </c>
      <c r="FT12" s="57" t="s">
        <v>11</v>
      </c>
      <c r="FU12" s="72" t="s">
        <v>20</v>
      </c>
      <c r="FV12" s="11">
        <v>103</v>
      </c>
      <c r="FW12" s="11">
        <v>1828.6666666666667</v>
      </c>
      <c r="FX12" s="12">
        <v>8780163</v>
      </c>
      <c r="FY12" s="12">
        <v>1600.4671892088954</v>
      </c>
      <c r="FZ12" s="12">
        <v>369</v>
      </c>
      <c r="GB12" s="49">
        <v>2024</v>
      </c>
      <c r="GC12" s="70">
        <v>4</v>
      </c>
      <c r="GD12" s="57" t="s">
        <v>9</v>
      </c>
      <c r="GE12" s="57" t="s">
        <v>10</v>
      </c>
      <c r="GF12" s="57" t="s">
        <v>11</v>
      </c>
      <c r="GG12" s="72" t="s">
        <v>20</v>
      </c>
      <c r="GH12" s="11">
        <v>104</v>
      </c>
      <c r="GI12" s="11">
        <v>1908</v>
      </c>
      <c r="GJ12" s="12">
        <v>9361295</v>
      </c>
      <c r="GK12" s="12">
        <f t="shared" si="0"/>
        <v>1635.4463661774982</v>
      </c>
      <c r="GL12" s="12">
        <v>377</v>
      </c>
      <c r="GN12" s="49">
        <v>2025</v>
      </c>
      <c r="GO12" s="70">
        <v>1</v>
      </c>
      <c r="GP12" s="57" t="s">
        <v>9</v>
      </c>
      <c r="GQ12" s="57" t="s">
        <v>10</v>
      </c>
      <c r="GR12" s="57" t="s">
        <v>11</v>
      </c>
      <c r="GS12" s="72" t="s">
        <v>20</v>
      </c>
      <c r="GT12" s="11">
        <v>105</v>
      </c>
      <c r="GU12" s="11">
        <v>1833</v>
      </c>
      <c r="GV12" s="12">
        <v>8800335</v>
      </c>
      <c r="GW12" s="12">
        <f t="shared" si="1"/>
        <v>1600.3518821603927</v>
      </c>
      <c r="GX12" s="12">
        <v>369</v>
      </c>
      <c r="GZ12" s="49">
        <v>2025</v>
      </c>
      <c r="HA12" s="70">
        <v>2</v>
      </c>
      <c r="HB12" s="57" t="s">
        <v>9</v>
      </c>
      <c r="HC12" s="57" t="s">
        <v>10</v>
      </c>
      <c r="HD12" s="57" t="s">
        <v>11</v>
      </c>
      <c r="HE12" s="72" t="s">
        <v>20</v>
      </c>
      <c r="HF12" s="11">
        <v>106</v>
      </c>
      <c r="HG12" s="11">
        <v>1889</v>
      </c>
      <c r="HH12" s="12">
        <v>9730755</v>
      </c>
      <c r="HI12" s="12">
        <f t="shared" si="2"/>
        <v>1717.0910534674431</v>
      </c>
      <c r="HJ12" s="12">
        <v>396</v>
      </c>
      <c r="HL12" s="49">
        <v>2025</v>
      </c>
      <c r="HM12" s="70">
        <v>3</v>
      </c>
      <c r="HN12" s="57" t="s">
        <v>9</v>
      </c>
      <c r="HO12" s="57" t="s">
        <v>10</v>
      </c>
      <c r="HP12" s="57" t="s">
        <v>11</v>
      </c>
      <c r="HQ12" s="72" t="s">
        <v>20</v>
      </c>
      <c r="HR12" s="11">
        <v>104</v>
      </c>
      <c r="HS12" s="11">
        <v>1841</v>
      </c>
      <c r="HT12" s="12">
        <v>9072390</v>
      </c>
      <c r="HU12" s="12">
        <f t="shared" si="3"/>
        <v>1642.6561651276479</v>
      </c>
      <c r="HV12" s="12">
        <v>379</v>
      </c>
    </row>
    <row r="13" spans="1:230" x14ac:dyDescent="0.25">
      <c r="A13" s="10"/>
      <c r="B13" s="51">
        <v>2020</v>
      </c>
      <c r="C13" s="49">
        <v>4</v>
      </c>
      <c r="D13" s="23" t="s">
        <v>9</v>
      </c>
      <c r="E13" s="23" t="s">
        <v>10</v>
      </c>
      <c r="F13" s="23" t="s">
        <v>11</v>
      </c>
      <c r="G13" s="44" t="s">
        <v>21</v>
      </c>
      <c r="H13" s="15">
        <v>70</v>
      </c>
      <c r="I13" s="15">
        <v>227.33333333333334</v>
      </c>
      <c r="J13" s="14">
        <v>1707308</v>
      </c>
      <c r="K13" s="14">
        <v>2503.384164222874</v>
      </c>
      <c r="L13" s="14">
        <v>578</v>
      </c>
      <c r="N13" s="50">
        <v>2021</v>
      </c>
      <c r="O13" s="49">
        <v>1</v>
      </c>
      <c r="P13" s="23" t="s">
        <v>9</v>
      </c>
      <c r="Q13" s="23" t="s">
        <v>10</v>
      </c>
      <c r="R13" s="23" t="s">
        <v>11</v>
      </c>
      <c r="S13" s="44" t="s">
        <v>21</v>
      </c>
      <c r="T13" s="15">
        <v>66</v>
      </c>
      <c r="U13" s="15">
        <v>225.66666666666666</v>
      </c>
      <c r="V13" s="14">
        <v>1485085</v>
      </c>
      <c r="W13" s="12">
        <v>2193.6262924667653</v>
      </c>
      <c r="X13" s="14">
        <v>506</v>
      </c>
      <c r="Z13" s="50">
        <v>2021</v>
      </c>
      <c r="AA13" s="70">
        <v>2</v>
      </c>
      <c r="AB13" s="58" t="s">
        <v>9</v>
      </c>
      <c r="AC13" s="58" t="s">
        <v>10</v>
      </c>
      <c r="AD13" s="58" t="s">
        <v>11</v>
      </c>
      <c r="AE13" s="74" t="s">
        <v>21</v>
      </c>
      <c r="AF13" s="15">
        <v>67</v>
      </c>
      <c r="AG13" s="15">
        <v>228</v>
      </c>
      <c r="AH13" s="14">
        <v>1704099</v>
      </c>
      <c r="AI13" s="12">
        <v>2491.6666666666665</v>
      </c>
      <c r="AJ13" s="56">
        <v>575</v>
      </c>
      <c r="AL13" s="50">
        <v>2021</v>
      </c>
      <c r="AM13" s="70">
        <v>3</v>
      </c>
      <c r="AN13" s="58" t="s">
        <v>9</v>
      </c>
      <c r="AO13" s="58" t="s">
        <v>10</v>
      </c>
      <c r="AP13" s="58" t="s">
        <v>11</v>
      </c>
      <c r="AQ13" s="74" t="s">
        <v>21</v>
      </c>
      <c r="AR13" s="15">
        <v>68</v>
      </c>
      <c r="AS13" s="4">
        <v>22.666666666666668</v>
      </c>
      <c r="AT13" s="14">
        <v>1807492</v>
      </c>
      <c r="AU13" s="12">
        <v>2491.6666666666665</v>
      </c>
      <c r="AV13" s="12">
        <v>575</v>
      </c>
      <c r="AX13" s="50">
        <v>2021</v>
      </c>
      <c r="AY13" s="70">
        <v>4</v>
      </c>
      <c r="AZ13" s="58" t="s">
        <v>9</v>
      </c>
      <c r="BA13" s="58" t="s">
        <v>10</v>
      </c>
      <c r="BB13" s="58" t="s">
        <v>11</v>
      </c>
      <c r="BC13" s="74" t="s">
        <v>21</v>
      </c>
      <c r="BD13" s="15">
        <v>67</v>
      </c>
      <c r="BE13" s="15">
        <v>242.33333333333334</v>
      </c>
      <c r="BF13" s="14">
        <v>2078634</v>
      </c>
      <c r="BG13" s="12">
        <v>2860</v>
      </c>
      <c r="BH13" s="14">
        <v>660</v>
      </c>
      <c r="BJ13" s="49">
        <v>2022</v>
      </c>
      <c r="BK13" s="70">
        <v>1</v>
      </c>
      <c r="BL13" s="58" t="s">
        <v>9</v>
      </c>
      <c r="BM13" s="58" t="s">
        <v>10</v>
      </c>
      <c r="BN13" s="58" t="s">
        <v>11</v>
      </c>
      <c r="BO13" s="74" t="s">
        <v>21</v>
      </c>
      <c r="BP13" s="15">
        <v>69</v>
      </c>
      <c r="BQ13" s="15">
        <v>235</v>
      </c>
      <c r="BR13" s="14">
        <v>1638405</v>
      </c>
      <c r="BS13" s="12">
        <v>2322.6666666666665</v>
      </c>
      <c r="BT13" s="14">
        <v>536</v>
      </c>
      <c r="BV13" s="49">
        <v>2022</v>
      </c>
      <c r="BW13" s="70">
        <v>2</v>
      </c>
      <c r="BX13" s="58" t="s">
        <v>9</v>
      </c>
      <c r="BY13" s="58" t="s">
        <v>10</v>
      </c>
      <c r="BZ13" s="58" t="s">
        <v>11</v>
      </c>
      <c r="CA13" s="74" t="s">
        <v>21</v>
      </c>
      <c r="CB13" s="15">
        <v>69</v>
      </c>
      <c r="CC13" s="15">
        <v>232.66666666666666</v>
      </c>
      <c r="CD13" s="14">
        <v>1739115</v>
      </c>
      <c r="CE13" s="12">
        <v>2491.5687679083098</v>
      </c>
      <c r="CF13" s="14">
        <v>575</v>
      </c>
      <c r="CH13" s="49">
        <v>2022</v>
      </c>
      <c r="CI13" s="70">
        <v>3</v>
      </c>
      <c r="CJ13" s="58" t="s">
        <v>9</v>
      </c>
      <c r="CK13" s="58" t="s">
        <v>10</v>
      </c>
      <c r="CL13" s="58" t="s">
        <v>11</v>
      </c>
      <c r="CM13" s="74" t="s">
        <v>21</v>
      </c>
      <c r="CN13" s="15">
        <v>67</v>
      </c>
      <c r="CO13" s="15">
        <v>228.66666666666666</v>
      </c>
      <c r="CP13" s="14">
        <v>1892318</v>
      </c>
      <c r="CQ13" s="12">
        <v>2758.4810495626825</v>
      </c>
      <c r="CR13" s="14">
        <v>637</v>
      </c>
      <c r="CT13" s="49">
        <v>2022</v>
      </c>
      <c r="CU13" s="70">
        <v>4</v>
      </c>
      <c r="CV13" s="58" t="s">
        <v>9</v>
      </c>
      <c r="CW13" s="58" t="s">
        <v>10</v>
      </c>
      <c r="CX13" s="58" t="s">
        <v>11</v>
      </c>
      <c r="CY13" s="74" t="s">
        <v>21</v>
      </c>
      <c r="CZ13" s="15">
        <v>65</v>
      </c>
      <c r="DA13" s="15">
        <v>231.66666666666666</v>
      </c>
      <c r="DB13" s="14">
        <v>1879141</v>
      </c>
      <c r="DC13" s="12">
        <v>2703.8</v>
      </c>
      <c r="DD13" s="14">
        <v>624</v>
      </c>
      <c r="DF13" s="49">
        <v>2023</v>
      </c>
      <c r="DG13" s="70">
        <v>1</v>
      </c>
      <c r="DH13" s="58" t="s">
        <v>9</v>
      </c>
      <c r="DI13" s="58" t="s">
        <v>10</v>
      </c>
      <c r="DJ13" s="58" t="s">
        <v>11</v>
      </c>
      <c r="DK13" s="74" t="s">
        <v>21</v>
      </c>
      <c r="DL13" s="15">
        <v>66</v>
      </c>
      <c r="DM13" s="15">
        <v>242</v>
      </c>
      <c r="DN13" s="14">
        <v>1855864</v>
      </c>
      <c r="DO13" s="12">
        <v>2556.2865013774103</v>
      </c>
      <c r="DP13" s="14">
        <v>589.91226954863316</v>
      </c>
      <c r="DR13" s="49">
        <v>2023</v>
      </c>
      <c r="DS13" s="70">
        <v>2</v>
      </c>
      <c r="DT13" s="58" t="s">
        <v>9</v>
      </c>
      <c r="DU13" s="58" t="s">
        <v>10</v>
      </c>
      <c r="DV13" s="58" t="s">
        <v>11</v>
      </c>
      <c r="DW13" s="74" t="s">
        <v>21</v>
      </c>
      <c r="DX13" s="15">
        <v>69</v>
      </c>
      <c r="DY13" s="15">
        <v>254.33333333333334</v>
      </c>
      <c r="DZ13" s="14">
        <v>1902952</v>
      </c>
      <c r="EA13" s="14"/>
      <c r="EB13" s="14">
        <v>576</v>
      </c>
      <c r="ED13" s="49">
        <v>2023</v>
      </c>
      <c r="EE13" s="70">
        <v>3</v>
      </c>
      <c r="EF13" s="58" t="s">
        <v>9</v>
      </c>
      <c r="EG13" s="58" t="s">
        <v>10</v>
      </c>
      <c r="EH13" s="58" t="s">
        <v>11</v>
      </c>
      <c r="EI13" s="74" t="s">
        <v>21</v>
      </c>
      <c r="EJ13" s="15">
        <v>66</v>
      </c>
      <c r="EK13" s="15">
        <v>246.66666666666666</v>
      </c>
      <c r="EL13" s="14">
        <v>1960216</v>
      </c>
      <c r="EM13" s="14">
        <v>2648.9405405405405</v>
      </c>
      <c r="EN13" s="14">
        <v>611</v>
      </c>
      <c r="EP13" s="49">
        <v>2023</v>
      </c>
      <c r="EQ13" s="70">
        <v>4</v>
      </c>
      <c r="ER13" s="58" t="s">
        <v>9</v>
      </c>
      <c r="ES13" s="58" t="s">
        <v>10</v>
      </c>
      <c r="ET13" s="58" t="s">
        <v>11</v>
      </c>
      <c r="EU13" s="74" t="s">
        <v>21</v>
      </c>
      <c r="EV13" s="15">
        <v>67</v>
      </c>
      <c r="EW13" s="15">
        <v>248.66666666666666</v>
      </c>
      <c r="EX13" s="14">
        <v>1931590</v>
      </c>
      <c r="EY13" s="12">
        <v>2589.2627345844508</v>
      </c>
      <c r="EZ13" s="14">
        <v>598</v>
      </c>
      <c r="FC13" s="49">
        <v>2024</v>
      </c>
      <c r="FD13" s="70">
        <v>2</v>
      </c>
      <c r="FE13" s="58" t="s">
        <v>9</v>
      </c>
      <c r="FF13" s="58" t="s">
        <v>10</v>
      </c>
      <c r="FG13" s="58" t="s">
        <v>11</v>
      </c>
      <c r="FH13" s="74" t="s">
        <v>21</v>
      </c>
      <c r="FI13" s="15">
        <v>64</v>
      </c>
      <c r="FJ13" s="15">
        <v>228.33333333333334</v>
      </c>
      <c r="FK13" s="14">
        <v>1858687</v>
      </c>
      <c r="FL13" s="12">
        <v>2713.4116788321166</v>
      </c>
      <c r="FM13" s="14">
        <v>626</v>
      </c>
      <c r="FP13" s="49">
        <v>2024</v>
      </c>
      <c r="FQ13" s="70">
        <v>3</v>
      </c>
      <c r="FR13" s="58" t="s">
        <v>9</v>
      </c>
      <c r="FS13" s="58" t="s">
        <v>10</v>
      </c>
      <c r="FT13" s="58" t="s">
        <v>11</v>
      </c>
      <c r="FU13" s="74" t="s">
        <v>21</v>
      </c>
      <c r="FV13" s="15">
        <v>64</v>
      </c>
      <c r="FW13" s="15">
        <v>229</v>
      </c>
      <c r="FX13" s="14">
        <v>1890849</v>
      </c>
      <c r="FY13" s="12">
        <v>2752.3275109170304</v>
      </c>
      <c r="FZ13" s="14">
        <v>635</v>
      </c>
      <c r="GB13" s="49">
        <v>2024</v>
      </c>
      <c r="GC13" s="70">
        <v>4</v>
      </c>
      <c r="GD13" s="58" t="s">
        <v>9</v>
      </c>
      <c r="GE13" s="58" t="s">
        <v>10</v>
      </c>
      <c r="GF13" s="58" t="s">
        <v>11</v>
      </c>
      <c r="GG13" s="74" t="s">
        <v>21</v>
      </c>
      <c r="GH13" s="15">
        <v>64</v>
      </c>
      <c r="GI13" s="15">
        <v>216</v>
      </c>
      <c r="GJ13" s="14">
        <v>1967382</v>
      </c>
      <c r="GK13" s="12">
        <f t="shared" si="0"/>
        <v>3036.0833333333335</v>
      </c>
      <c r="GL13" s="14">
        <v>701</v>
      </c>
      <c r="GN13" s="49">
        <v>2025</v>
      </c>
      <c r="GO13" s="70">
        <v>1</v>
      </c>
      <c r="GP13" s="58" t="s">
        <v>9</v>
      </c>
      <c r="GQ13" s="58" t="s">
        <v>10</v>
      </c>
      <c r="GR13" s="58" t="s">
        <v>11</v>
      </c>
      <c r="GS13" s="74" t="s">
        <v>21</v>
      </c>
      <c r="GT13" s="15">
        <v>64</v>
      </c>
      <c r="GU13" s="15">
        <v>219.33333333333334</v>
      </c>
      <c r="GV13" s="14">
        <v>1766445</v>
      </c>
      <c r="GW13" s="12">
        <f t="shared" si="1"/>
        <v>2684.5668693009115</v>
      </c>
      <c r="GX13" s="14">
        <v>620</v>
      </c>
      <c r="GZ13" s="49">
        <v>2025</v>
      </c>
      <c r="HA13" s="70">
        <v>2</v>
      </c>
      <c r="HB13" s="58" t="s">
        <v>9</v>
      </c>
      <c r="HC13" s="58" t="s">
        <v>10</v>
      </c>
      <c r="HD13" s="58" t="s">
        <v>11</v>
      </c>
      <c r="HE13" s="74" t="s">
        <v>21</v>
      </c>
      <c r="HF13" s="15">
        <v>62</v>
      </c>
      <c r="HG13" s="15">
        <v>209.33333333333334</v>
      </c>
      <c r="HH13" s="14">
        <v>1931162</v>
      </c>
      <c r="HI13" s="12">
        <f t="shared" si="2"/>
        <v>3075.0987261146493</v>
      </c>
      <c r="HJ13" s="14">
        <v>710</v>
      </c>
      <c r="HL13" s="49">
        <v>2025</v>
      </c>
      <c r="HM13" s="70">
        <v>3</v>
      </c>
      <c r="HN13" s="58" t="s">
        <v>9</v>
      </c>
      <c r="HO13" s="58" t="s">
        <v>10</v>
      </c>
      <c r="HP13" s="58" t="s">
        <v>11</v>
      </c>
      <c r="HQ13" s="74" t="s">
        <v>21</v>
      </c>
      <c r="HR13" s="15">
        <v>62</v>
      </c>
      <c r="HS13" s="13">
        <v>223.66666666666666</v>
      </c>
      <c r="HT13" s="14">
        <v>1952003</v>
      </c>
      <c r="HU13" s="12">
        <f t="shared" si="3"/>
        <v>2909.0953800298066</v>
      </c>
      <c r="HV13" s="14">
        <v>671</v>
      </c>
    </row>
    <row r="14" spans="1:230" x14ac:dyDescent="0.25">
      <c r="A14" s="10"/>
      <c r="B14" s="26"/>
      <c r="C14" s="49"/>
      <c r="D14" s="27"/>
      <c r="E14" s="27"/>
      <c r="F14" s="27"/>
      <c r="G14" s="45" t="s">
        <v>22</v>
      </c>
      <c r="H14" s="11">
        <v>71</v>
      </c>
      <c r="I14" s="11">
        <v>4066</v>
      </c>
      <c r="J14" s="11">
        <v>41019790</v>
      </c>
      <c r="K14" s="11">
        <v>3362.8291523200528</v>
      </c>
      <c r="L14" s="11">
        <v>2922</v>
      </c>
      <c r="N14" s="22">
        <v>2021</v>
      </c>
      <c r="O14" s="49">
        <v>1</v>
      </c>
      <c r="P14" s="27"/>
      <c r="Q14" s="27"/>
      <c r="R14" s="27"/>
      <c r="S14" s="45" t="s">
        <v>22</v>
      </c>
      <c r="T14" s="11">
        <v>71</v>
      </c>
      <c r="U14" s="11">
        <v>4031.6666666666665</v>
      </c>
      <c r="V14" s="11">
        <v>37643706</v>
      </c>
      <c r="W14" s="12">
        <v>3112.3361719718891</v>
      </c>
      <c r="X14" s="11">
        <v>2580</v>
      </c>
      <c r="Z14" s="22">
        <v>2021</v>
      </c>
      <c r="AA14" s="70">
        <v>2</v>
      </c>
      <c r="AB14" s="58"/>
      <c r="AC14" s="58"/>
      <c r="AD14" s="58"/>
      <c r="AE14" s="75" t="s">
        <v>22</v>
      </c>
      <c r="AF14" s="11">
        <v>72</v>
      </c>
      <c r="AG14" s="11">
        <v>4184.3333333333339</v>
      </c>
      <c r="AH14" s="11">
        <v>40949345</v>
      </c>
      <c r="AI14" s="12">
        <v>12111.666666666666</v>
      </c>
      <c r="AJ14" s="11">
        <v>2795</v>
      </c>
      <c r="AL14" s="22">
        <v>2021</v>
      </c>
      <c r="AM14" s="70">
        <v>3</v>
      </c>
      <c r="AN14" s="58"/>
      <c r="AO14" s="58"/>
      <c r="AP14" s="58"/>
      <c r="AQ14" s="75" t="s">
        <v>22</v>
      </c>
      <c r="AR14" s="11">
        <v>72</v>
      </c>
      <c r="AS14" s="11">
        <v>24</v>
      </c>
      <c r="AT14" s="11">
        <v>37173410</v>
      </c>
      <c r="AU14" s="11">
        <v>10447.666666666668</v>
      </c>
      <c r="AV14" s="11">
        <v>119145.54487179487</v>
      </c>
      <c r="AX14" s="22">
        <v>2021</v>
      </c>
      <c r="AY14" s="70">
        <v>4</v>
      </c>
      <c r="AZ14" s="58"/>
      <c r="BA14" s="58"/>
      <c r="BB14" s="58"/>
      <c r="BC14" s="75" t="s">
        <v>22</v>
      </c>
      <c r="BD14" s="11">
        <v>72</v>
      </c>
      <c r="BE14" s="11">
        <v>4304.3333333333339</v>
      </c>
      <c r="BF14" s="11">
        <v>45271489</v>
      </c>
      <c r="BG14" s="11">
        <v>12584</v>
      </c>
      <c r="BH14" s="11">
        <v>809.050313041717</v>
      </c>
      <c r="BJ14" s="49">
        <v>2022</v>
      </c>
      <c r="BK14" s="70">
        <v>1</v>
      </c>
      <c r="BL14" s="58"/>
      <c r="BM14" s="58"/>
      <c r="BN14" s="58"/>
      <c r="BO14" s="75" t="s">
        <v>22</v>
      </c>
      <c r="BP14" s="11">
        <v>71</v>
      </c>
      <c r="BQ14" s="11">
        <v>4206.6666666666661</v>
      </c>
      <c r="BR14" s="12">
        <v>40178822</v>
      </c>
      <c r="BS14" s="12">
        <v>11067.333333333332</v>
      </c>
      <c r="BT14" s="12">
        <v>734.70965500426689</v>
      </c>
      <c r="BV14" s="49">
        <v>2022</v>
      </c>
      <c r="BW14" s="70">
        <v>2</v>
      </c>
      <c r="BX14" s="58"/>
      <c r="BY14" s="58"/>
      <c r="BZ14" s="58"/>
      <c r="CA14" s="75" t="s">
        <v>22</v>
      </c>
      <c r="CB14" s="11">
        <v>73</v>
      </c>
      <c r="CC14" s="11">
        <v>4274.3333333333339</v>
      </c>
      <c r="CD14" s="12">
        <v>43463018</v>
      </c>
      <c r="CE14" s="12">
        <v>12320.052837044883</v>
      </c>
      <c r="CF14" s="12">
        <v>782.18258057936748</v>
      </c>
      <c r="CH14" s="49">
        <v>2022</v>
      </c>
      <c r="CI14" s="70">
        <v>3</v>
      </c>
      <c r="CJ14" s="58"/>
      <c r="CK14" s="58"/>
      <c r="CL14" s="58"/>
      <c r="CM14" s="75" t="s">
        <v>22</v>
      </c>
      <c r="CN14" s="11">
        <v>71</v>
      </c>
      <c r="CO14" s="11">
        <v>3998.6666666666665</v>
      </c>
      <c r="CP14" s="11">
        <v>39622904</v>
      </c>
      <c r="CQ14" s="11">
        <v>11689.810257346082</v>
      </c>
      <c r="CR14" s="11">
        <v>762.23300074383781</v>
      </c>
      <c r="CT14" s="49">
        <v>2022</v>
      </c>
      <c r="CU14" s="70">
        <v>4</v>
      </c>
      <c r="CV14" s="58"/>
      <c r="CW14" s="58"/>
      <c r="CX14" s="58"/>
      <c r="CY14" s="75" t="s">
        <v>22</v>
      </c>
      <c r="CZ14" s="11">
        <v>72</v>
      </c>
      <c r="DA14" s="11">
        <v>4243.666666666667</v>
      </c>
      <c r="DB14" s="14">
        <v>44585443</v>
      </c>
      <c r="DC14" s="14">
        <v>12019.259024114664</v>
      </c>
      <c r="DD14" s="14">
        <v>808.18069158867206</v>
      </c>
      <c r="DF14" s="49">
        <v>2023</v>
      </c>
      <c r="DG14" s="70">
        <v>1</v>
      </c>
      <c r="DH14" s="58"/>
      <c r="DI14" s="58"/>
      <c r="DJ14" s="58"/>
      <c r="DK14" s="75" t="s">
        <v>22</v>
      </c>
      <c r="DL14" s="11">
        <v>72</v>
      </c>
      <c r="DM14" s="11">
        <v>4202</v>
      </c>
      <c r="DN14" s="14">
        <v>44741852</v>
      </c>
      <c r="DO14" s="14">
        <v>12893.542891507781</v>
      </c>
      <c r="DP14" s="14">
        <v>819.05781129864897</v>
      </c>
      <c r="DR14" s="49">
        <v>2023</v>
      </c>
      <c r="DS14" s="70">
        <v>2</v>
      </c>
      <c r="DT14" s="58"/>
      <c r="DU14" s="58"/>
      <c r="DV14" s="58"/>
      <c r="DW14" s="75" t="s">
        <v>22</v>
      </c>
      <c r="DX14" s="11">
        <v>72</v>
      </c>
      <c r="DY14" s="11">
        <v>4322.3333333333339</v>
      </c>
      <c r="DZ14" s="11">
        <v>42072027</v>
      </c>
      <c r="EA14" s="11">
        <v>11321.149461807123</v>
      </c>
      <c r="EB14" s="11">
        <v>748.74136713906887</v>
      </c>
      <c r="ED14" s="49">
        <v>2023</v>
      </c>
      <c r="EE14" s="70">
        <v>3</v>
      </c>
      <c r="EF14" s="58"/>
      <c r="EG14" s="58"/>
      <c r="EH14" s="58"/>
      <c r="EI14" s="75" t="s">
        <v>22</v>
      </c>
      <c r="EJ14" s="11">
        <v>72</v>
      </c>
      <c r="EK14" s="11">
        <v>4030</v>
      </c>
      <c r="EL14" s="14">
        <v>43467034</v>
      </c>
      <c r="EM14" s="14">
        <v>3595.2881720430105</v>
      </c>
      <c r="EN14" s="14">
        <v>829.68188585607936</v>
      </c>
      <c r="EO14" s="88"/>
      <c r="EP14" s="49">
        <v>2023</v>
      </c>
      <c r="EQ14" s="70">
        <v>4</v>
      </c>
      <c r="ER14" s="58"/>
      <c r="ES14" s="58"/>
      <c r="ET14" s="58"/>
      <c r="EU14" s="75" t="s">
        <v>22</v>
      </c>
      <c r="EV14" s="11">
        <v>73</v>
      </c>
      <c r="EW14" s="11">
        <v>4317.6666666666661</v>
      </c>
      <c r="EX14" s="11">
        <v>46488927</v>
      </c>
      <c r="EY14" s="12">
        <v>3589.0470933374513</v>
      </c>
      <c r="EZ14" s="14">
        <v>828.24163692402715</v>
      </c>
      <c r="FA14" s="89"/>
      <c r="FC14" s="49">
        <v>2024</v>
      </c>
      <c r="FD14" s="70">
        <v>2</v>
      </c>
      <c r="FE14" s="58"/>
      <c r="FF14" s="58"/>
      <c r="FG14" s="58"/>
      <c r="FH14" s="75" t="s">
        <v>22</v>
      </c>
      <c r="FI14" s="11">
        <f>SUM(FI19:FI21)</f>
        <v>74</v>
      </c>
      <c r="FJ14" s="11">
        <f>SUM(FJ19:FJ21)</f>
        <v>4422.333333333333</v>
      </c>
      <c r="FK14" s="14">
        <f>SUM(FK19:FK21)</f>
        <v>45341709</v>
      </c>
      <c r="FL14" s="12">
        <f>FK14/FJ14/3</f>
        <v>3417.630888671139</v>
      </c>
      <c r="FM14" s="14">
        <f>SUM(FM19:FM21)</f>
        <v>2765</v>
      </c>
      <c r="FN14" s="89"/>
      <c r="FP14" s="49">
        <v>2024</v>
      </c>
      <c r="FQ14" s="70">
        <v>3</v>
      </c>
      <c r="FR14" s="58"/>
      <c r="FS14" s="58"/>
      <c r="FT14" s="58"/>
      <c r="FU14" s="75" t="s">
        <v>22</v>
      </c>
      <c r="FV14" s="11">
        <f>SUM(FV19:FV21)</f>
        <v>74</v>
      </c>
      <c r="FW14" s="11">
        <v>4128.666666666667</v>
      </c>
      <c r="FX14" s="14">
        <v>47970533</v>
      </c>
      <c r="FY14" s="14">
        <v>3872.9640723397383</v>
      </c>
      <c r="FZ14" s="14">
        <v>893.76093977070877</v>
      </c>
      <c r="GB14" s="49">
        <v>2024</v>
      </c>
      <c r="GC14" s="70">
        <v>4</v>
      </c>
      <c r="GD14" s="58"/>
      <c r="GE14" s="58"/>
      <c r="GF14" s="58"/>
      <c r="GG14" s="75" t="s">
        <v>22</v>
      </c>
      <c r="GH14" s="11">
        <v>74</v>
      </c>
      <c r="GI14" s="11">
        <v>4341.666666666667</v>
      </c>
      <c r="GJ14" s="12">
        <v>48645786</v>
      </c>
      <c r="GK14" s="12">
        <f t="shared" si="0"/>
        <v>3734.8012284069096</v>
      </c>
      <c r="GL14" s="14">
        <v>990.66666666666663</v>
      </c>
      <c r="GN14" s="49">
        <v>2025</v>
      </c>
      <c r="GO14" s="70">
        <v>1</v>
      </c>
      <c r="GP14" s="58"/>
      <c r="GQ14" s="58"/>
      <c r="GR14" s="58"/>
      <c r="GS14" s="75" t="s">
        <v>22</v>
      </c>
      <c r="GT14" s="11">
        <v>73</v>
      </c>
      <c r="GU14" s="11">
        <v>4388.3333333333339</v>
      </c>
      <c r="GV14" s="12">
        <v>50816968</v>
      </c>
      <c r="GW14" s="12">
        <f t="shared" si="1"/>
        <v>3860.0051652107854</v>
      </c>
      <c r="GX14" s="12">
        <v>1090</v>
      </c>
      <c r="GZ14" s="49">
        <v>2025</v>
      </c>
      <c r="HA14" s="70">
        <v>2</v>
      </c>
      <c r="HB14" s="58"/>
      <c r="HC14" s="58"/>
      <c r="HD14" s="58"/>
      <c r="HE14" s="75" t="s">
        <v>22</v>
      </c>
      <c r="HF14" s="11">
        <v>73</v>
      </c>
      <c r="HG14" s="11">
        <v>4462</v>
      </c>
      <c r="HH14" s="11">
        <v>49257251</v>
      </c>
      <c r="HI14" s="12">
        <v>3679.7587778275811</v>
      </c>
      <c r="HJ14" s="12">
        <v>964.66666666666663</v>
      </c>
      <c r="HL14" s="49">
        <v>2025</v>
      </c>
      <c r="HM14" s="70">
        <v>3</v>
      </c>
      <c r="HN14" s="58"/>
      <c r="HO14" s="58"/>
      <c r="HP14" s="58"/>
      <c r="HQ14" s="75" t="s">
        <v>22</v>
      </c>
      <c r="HR14" s="11">
        <v>74</v>
      </c>
      <c r="HS14" s="11">
        <v>4205</v>
      </c>
      <c r="HT14" s="12">
        <v>50462844</v>
      </c>
      <c r="HU14" s="12">
        <v>3679.7587778275811</v>
      </c>
      <c r="HV14" s="12">
        <v>3343</v>
      </c>
    </row>
    <row r="15" spans="1:230" x14ac:dyDescent="0.25">
      <c r="A15" s="10"/>
      <c r="B15" s="28"/>
      <c r="C15" s="18"/>
      <c r="D15" s="18"/>
      <c r="E15" s="18"/>
      <c r="F15" s="18"/>
      <c r="G15" s="18"/>
      <c r="H15" s="17"/>
      <c r="I15" s="17"/>
      <c r="J15" s="20"/>
      <c r="K15" s="20"/>
      <c r="L15" s="20"/>
      <c r="N15" s="18"/>
      <c r="O15" s="18"/>
      <c r="P15" s="18"/>
      <c r="Q15" s="18"/>
      <c r="R15" s="18"/>
      <c r="S15" s="18"/>
      <c r="T15" s="17"/>
      <c r="U15" s="17"/>
      <c r="V15" s="20"/>
      <c r="W15" s="55"/>
      <c r="X15" s="20"/>
      <c r="Z15" s="18"/>
      <c r="AA15" s="59"/>
      <c r="AB15" s="59"/>
      <c r="AC15" s="59"/>
      <c r="AD15" s="59"/>
      <c r="AE15" s="59"/>
      <c r="AF15" s="17"/>
      <c r="AG15" s="17"/>
      <c r="AH15" s="20"/>
      <c r="AI15" s="55"/>
      <c r="AJ15" s="20"/>
      <c r="AL15" s="18"/>
      <c r="AM15" s="59"/>
      <c r="AN15" s="59"/>
      <c r="AO15" s="59"/>
      <c r="AP15" s="59"/>
      <c r="AQ15" s="59"/>
      <c r="AR15" s="17"/>
      <c r="AS15" s="17"/>
      <c r="AT15" s="20"/>
      <c r="AU15" s="55"/>
      <c r="AV15" s="20"/>
      <c r="AX15" s="18"/>
      <c r="AY15" s="59"/>
      <c r="AZ15" s="59"/>
      <c r="BA15" s="59"/>
      <c r="BB15" s="59"/>
      <c r="BC15" s="59"/>
      <c r="BD15" s="17"/>
      <c r="BE15" s="17"/>
      <c r="BF15" s="20"/>
      <c r="BG15" s="55"/>
      <c r="BH15" s="20"/>
      <c r="BJ15" s="18"/>
      <c r="BK15" s="59"/>
      <c r="BL15" s="59"/>
      <c r="BM15" s="59"/>
      <c r="BN15" s="59"/>
      <c r="BO15" s="59"/>
      <c r="BP15" s="17"/>
      <c r="BQ15" s="17"/>
      <c r="BR15" s="20"/>
      <c r="BS15" s="55"/>
      <c r="BT15" s="20"/>
      <c r="BV15" s="18"/>
      <c r="BW15" s="59"/>
      <c r="BX15" s="59"/>
      <c r="BY15" s="59"/>
      <c r="BZ15" s="59"/>
      <c r="CA15" s="59"/>
      <c r="CB15" s="17"/>
      <c r="CC15" s="17"/>
      <c r="CD15" s="20"/>
      <c r="CE15" s="55"/>
      <c r="CF15" s="20"/>
      <c r="CH15" s="18"/>
      <c r="CI15" s="59"/>
      <c r="CJ15" s="59"/>
      <c r="CK15" s="59"/>
      <c r="CL15" s="59"/>
      <c r="CM15" s="59"/>
      <c r="CN15" s="17"/>
      <c r="CO15" s="17"/>
      <c r="CP15" s="20"/>
      <c r="CQ15" s="55"/>
      <c r="CR15" s="20"/>
      <c r="CT15" s="18"/>
      <c r="CU15" s="59"/>
      <c r="CV15" s="59"/>
      <c r="CW15" s="59"/>
      <c r="CX15" s="59"/>
      <c r="CY15" s="59"/>
      <c r="CZ15" s="17"/>
      <c r="DA15" s="17"/>
      <c r="DB15" s="20"/>
      <c r="DC15" s="55"/>
      <c r="DD15" s="20"/>
      <c r="DF15" s="18"/>
      <c r="DG15" s="59"/>
      <c r="DH15" s="59"/>
      <c r="DI15" s="59"/>
      <c r="DJ15" s="59"/>
      <c r="DK15" s="59"/>
      <c r="DL15" s="17"/>
      <c r="DM15" s="17"/>
      <c r="DN15" s="20"/>
      <c r="DO15" s="55"/>
      <c r="DP15" s="20"/>
      <c r="DR15" s="18"/>
      <c r="DS15" s="59"/>
      <c r="DT15" s="59"/>
      <c r="DU15" s="59"/>
      <c r="DV15" s="59"/>
      <c r="DW15" s="59"/>
      <c r="DX15" s="17"/>
      <c r="DY15" s="17"/>
      <c r="DZ15" s="20"/>
      <c r="EA15" s="55"/>
      <c r="EB15" s="20"/>
      <c r="ED15" s="18"/>
      <c r="EE15" s="59"/>
      <c r="EF15" s="59"/>
      <c r="EG15" s="59"/>
      <c r="EH15" s="59"/>
      <c r="EI15" s="59"/>
      <c r="EJ15" s="17"/>
      <c r="EK15" s="17"/>
      <c r="EL15" s="20"/>
      <c r="EM15" s="55"/>
      <c r="EN15" s="20"/>
      <c r="EP15" s="18"/>
      <c r="EQ15" s="59"/>
      <c r="ER15" s="59"/>
      <c r="ES15" s="59"/>
      <c r="ET15" s="59"/>
      <c r="EU15" s="59"/>
      <c r="EV15" s="17"/>
      <c r="EW15" s="17"/>
      <c r="EX15" s="20"/>
      <c r="EY15" s="20"/>
      <c r="EZ15" s="20"/>
      <c r="FC15" s="18"/>
      <c r="FD15" s="59"/>
      <c r="FE15" s="59"/>
      <c r="FF15" s="59"/>
      <c r="FG15" s="59"/>
      <c r="FH15" s="59"/>
      <c r="FI15" s="17"/>
      <c r="FJ15" s="17"/>
      <c r="FK15" s="20"/>
      <c r="FL15" s="20"/>
      <c r="FM15" s="20"/>
      <c r="FP15" s="18"/>
      <c r="FQ15" s="59"/>
      <c r="FR15" s="59"/>
      <c r="FS15" s="59"/>
      <c r="FT15" s="59"/>
      <c r="FU15" s="59"/>
      <c r="FV15" s="17"/>
      <c r="FW15" s="17"/>
      <c r="FX15" s="20"/>
      <c r="FY15" s="20"/>
      <c r="FZ15" s="20"/>
      <c r="GB15" s="18"/>
      <c r="GC15" s="59"/>
      <c r="GD15" s="59"/>
      <c r="GE15" s="59"/>
      <c r="GF15" s="59"/>
      <c r="GG15" s="59"/>
      <c r="GH15" s="17"/>
      <c r="GI15" s="17"/>
      <c r="GJ15" s="20"/>
      <c r="GK15" s="20"/>
      <c r="GL15" s="20"/>
      <c r="GN15" s="18"/>
      <c r="GO15" s="59"/>
      <c r="GP15" s="59"/>
      <c r="GQ15" s="59"/>
      <c r="GR15" s="59"/>
      <c r="GS15" s="59"/>
      <c r="GT15" s="17"/>
      <c r="GU15" s="17"/>
      <c r="GV15" s="20"/>
      <c r="GW15" s="20"/>
      <c r="GX15" s="20"/>
      <c r="GZ15" s="18"/>
      <c r="HA15" s="59"/>
      <c r="HB15" s="59"/>
      <c r="HC15" s="59"/>
      <c r="HD15" s="59"/>
      <c r="HE15" s="59"/>
      <c r="HF15" s="17"/>
      <c r="HG15" s="17"/>
      <c r="HH15" s="20"/>
      <c r="HI15" s="20"/>
      <c r="HJ15" s="20"/>
      <c r="HL15" s="18"/>
      <c r="HM15" s="59"/>
      <c r="HN15" s="59"/>
      <c r="HO15" s="59"/>
      <c r="HP15" s="59"/>
      <c r="HQ15" s="59"/>
      <c r="HR15" s="17"/>
      <c r="HS15" s="17"/>
      <c r="HT15" s="20"/>
      <c r="HU15" s="20"/>
      <c r="HV15" s="20"/>
    </row>
    <row r="16" spans="1:230" x14ac:dyDescent="0.25">
      <c r="A16" s="10"/>
      <c r="B16" s="28"/>
      <c r="C16" s="18"/>
      <c r="D16" s="18"/>
      <c r="E16" s="18"/>
      <c r="F16" s="18"/>
      <c r="G16" s="18"/>
      <c r="H16" s="17"/>
      <c r="I16" s="17"/>
      <c r="J16" s="20"/>
      <c r="K16" s="20"/>
      <c r="L16" s="20"/>
      <c r="N16" s="18"/>
      <c r="O16" s="18"/>
      <c r="P16" s="18"/>
      <c r="Q16" s="18"/>
      <c r="R16" s="18"/>
      <c r="S16" s="18"/>
      <c r="T16" s="17"/>
      <c r="U16" s="17"/>
      <c r="V16" s="20"/>
      <c r="W16" s="55"/>
      <c r="X16" s="20"/>
      <c r="Z16" s="18"/>
      <c r="AA16" s="59"/>
      <c r="AB16" s="59"/>
      <c r="AC16" s="59"/>
      <c r="AD16" s="59"/>
      <c r="AE16" s="59"/>
      <c r="AF16" s="17"/>
      <c r="AG16" s="17"/>
      <c r="AH16" s="20"/>
      <c r="AI16" s="55"/>
      <c r="AJ16" s="20"/>
      <c r="AL16" s="18"/>
      <c r="AM16" s="59"/>
      <c r="AN16" s="59"/>
      <c r="AO16" s="59"/>
      <c r="AP16" s="59"/>
      <c r="AQ16" s="59"/>
      <c r="AR16" s="17"/>
      <c r="AS16" s="17"/>
      <c r="AT16" s="20"/>
      <c r="AU16" s="55"/>
      <c r="AV16" s="20"/>
      <c r="AX16" s="18"/>
      <c r="AY16" s="59"/>
      <c r="AZ16" s="59"/>
      <c r="BA16" s="59"/>
      <c r="BB16" s="59"/>
      <c r="BC16" s="59"/>
      <c r="BD16" s="17"/>
      <c r="BE16" s="17"/>
      <c r="BF16" s="20"/>
      <c r="BG16" s="55"/>
      <c r="BH16" s="20"/>
      <c r="BJ16" s="18"/>
      <c r="BK16" s="59"/>
      <c r="BL16" s="59"/>
      <c r="BM16" s="59"/>
      <c r="BN16" s="59"/>
      <c r="BO16" s="59"/>
      <c r="BP16" s="17"/>
      <c r="BQ16" s="17"/>
      <c r="BR16" s="20"/>
      <c r="BS16" s="55"/>
      <c r="BT16" s="20"/>
      <c r="BV16" s="18"/>
      <c r="BW16" s="59"/>
      <c r="BX16" s="59"/>
      <c r="BY16" s="59"/>
      <c r="BZ16" s="59"/>
      <c r="CA16" s="59"/>
      <c r="CB16" s="17"/>
      <c r="CC16" s="17"/>
      <c r="CD16" s="20"/>
      <c r="CE16" s="55"/>
      <c r="CF16" s="20"/>
      <c r="CH16" s="18"/>
      <c r="CI16" s="59"/>
      <c r="CJ16" s="59"/>
      <c r="CK16" s="59"/>
      <c r="CL16" s="59"/>
      <c r="CM16" s="59"/>
      <c r="CN16" s="17"/>
      <c r="CO16" s="17"/>
      <c r="CP16" s="20"/>
      <c r="CQ16" s="55"/>
      <c r="CR16" s="20"/>
      <c r="CT16" s="18"/>
      <c r="CU16" s="59"/>
      <c r="CV16" s="59"/>
      <c r="CW16" s="59"/>
      <c r="CX16" s="59"/>
      <c r="CY16" s="59"/>
      <c r="CZ16" s="17"/>
      <c r="DA16" s="17"/>
      <c r="DB16" s="20"/>
      <c r="DC16" s="55"/>
      <c r="DD16" s="20"/>
      <c r="DF16" s="18"/>
      <c r="DG16" s="59"/>
      <c r="DH16" s="59"/>
      <c r="DI16" s="59"/>
      <c r="DJ16" s="59"/>
      <c r="DK16" s="59"/>
      <c r="DL16" s="17"/>
      <c r="DM16" s="17"/>
      <c r="DN16" s="20"/>
      <c r="DO16" s="55"/>
      <c r="DP16" s="20"/>
      <c r="DR16" s="18"/>
      <c r="DS16" s="59"/>
      <c r="DT16" s="59"/>
      <c r="DU16" s="59"/>
      <c r="DV16" s="59"/>
      <c r="DW16" s="59"/>
      <c r="DX16" s="17"/>
      <c r="DY16" s="17"/>
      <c r="DZ16" s="20"/>
      <c r="EA16" s="55"/>
      <c r="EB16" s="20"/>
      <c r="ED16" s="18"/>
      <c r="EE16" s="59"/>
      <c r="EF16" s="59"/>
      <c r="EG16" s="59"/>
      <c r="EH16" s="59"/>
      <c r="EI16" s="59"/>
      <c r="EJ16" s="17"/>
      <c r="EK16" s="17"/>
      <c r="EL16" s="20"/>
      <c r="EM16" s="55"/>
      <c r="EN16" s="20"/>
      <c r="EP16" s="18"/>
      <c r="EQ16" s="59"/>
      <c r="ER16" s="59"/>
      <c r="ES16" s="59"/>
      <c r="ET16" s="59"/>
      <c r="EU16" s="59"/>
      <c r="EV16" s="17"/>
      <c r="EW16" s="17"/>
      <c r="EX16" s="20"/>
      <c r="EY16" s="20"/>
      <c r="EZ16" s="20"/>
      <c r="FC16" s="18"/>
      <c r="FD16" s="59"/>
      <c r="FE16" s="59"/>
      <c r="FF16" s="59"/>
      <c r="FG16" s="59"/>
      <c r="FH16" s="59"/>
      <c r="FI16" s="17"/>
      <c r="FJ16" s="17"/>
      <c r="FK16" s="20"/>
      <c r="FL16" s="20"/>
      <c r="FM16" s="20"/>
      <c r="FP16" s="18"/>
      <c r="FQ16" s="59"/>
      <c r="FR16" s="59"/>
      <c r="FS16" s="59"/>
      <c r="FT16" s="59"/>
      <c r="FU16" s="59"/>
      <c r="FV16" s="17"/>
      <c r="FW16" s="17"/>
      <c r="FX16" s="20"/>
      <c r="FY16" s="20"/>
      <c r="FZ16" s="20"/>
      <c r="GB16" s="18"/>
      <c r="GC16" s="59"/>
      <c r="GD16" s="59"/>
      <c r="GE16" s="59"/>
      <c r="GF16" s="59"/>
      <c r="GG16" s="59"/>
      <c r="GH16" s="17"/>
      <c r="GI16" s="17"/>
      <c r="GJ16" s="20"/>
      <c r="GK16" s="20"/>
      <c r="GL16" s="20"/>
      <c r="GN16" s="18"/>
      <c r="GO16" s="59"/>
      <c r="GP16" s="59"/>
      <c r="GQ16" s="59"/>
      <c r="GR16" s="59"/>
      <c r="GS16" s="59"/>
      <c r="GT16" s="17"/>
      <c r="GU16" s="17"/>
      <c r="GV16" s="20"/>
      <c r="GW16" s="20"/>
      <c r="GX16" s="20"/>
      <c r="GZ16" s="18"/>
      <c r="HA16" s="59"/>
      <c r="HB16" s="59"/>
      <c r="HC16" s="59"/>
      <c r="HD16" s="59"/>
      <c r="HE16" s="59"/>
      <c r="HF16" s="17"/>
      <c r="HG16" s="17"/>
      <c r="HH16" s="20"/>
      <c r="HI16" s="20"/>
      <c r="HJ16" s="20"/>
      <c r="HL16" s="18"/>
      <c r="HM16" s="59"/>
      <c r="HN16" s="59"/>
      <c r="HO16" s="59"/>
      <c r="HP16" s="59"/>
      <c r="HQ16" s="59"/>
      <c r="HR16" s="17"/>
      <c r="HS16" s="17"/>
      <c r="HT16" s="20"/>
      <c r="HU16" s="20"/>
      <c r="HV16" s="20"/>
    </row>
    <row r="17" spans="1:230" x14ac:dyDescent="0.25">
      <c r="A17" s="10"/>
      <c r="B17" s="28"/>
      <c r="C17" s="18"/>
      <c r="D17" s="18"/>
      <c r="E17" s="18"/>
      <c r="F17" s="18"/>
      <c r="G17" s="18"/>
      <c r="H17" s="17"/>
      <c r="I17" s="17"/>
      <c r="J17" s="20"/>
      <c r="K17" s="20"/>
      <c r="L17" s="20"/>
      <c r="N17" s="18"/>
      <c r="O17" s="18"/>
      <c r="P17" s="18"/>
      <c r="Q17" s="18"/>
      <c r="R17" s="18"/>
      <c r="S17" s="18"/>
      <c r="T17" s="17"/>
      <c r="U17" s="17"/>
      <c r="V17" s="20"/>
      <c r="W17" s="55"/>
      <c r="X17" s="20"/>
      <c r="Z17" s="18"/>
      <c r="AA17" s="59"/>
      <c r="AB17" s="59"/>
      <c r="AC17" s="59"/>
      <c r="AD17" s="59"/>
      <c r="AE17" s="59"/>
      <c r="AF17" s="17"/>
      <c r="AG17" s="17"/>
      <c r="AH17" s="20"/>
      <c r="AI17" s="55"/>
      <c r="AJ17" s="20"/>
      <c r="AL17" s="18"/>
      <c r="AM17" s="59"/>
      <c r="AN17" s="59"/>
      <c r="AO17" s="59"/>
      <c r="AP17" s="59"/>
      <c r="AQ17" s="59"/>
      <c r="AR17" s="17"/>
      <c r="AS17" s="17"/>
      <c r="AT17" s="20"/>
      <c r="AU17" s="55"/>
      <c r="AV17" s="20"/>
      <c r="AX17" s="18"/>
      <c r="AY17" s="59"/>
      <c r="AZ17" s="59"/>
      <c r="BA17" s="59"/>
      <c r="BB17" s="59"/>
      <c r="BC17" s="59"/>
      <c r="BD17" s="17"/>
      <c r="BE17" s="17"/>
      <c r="BF17" s="20"/>
      <c r="BG17" s="55"/>
      <c r="BH17" s="20"/>
      <c r="BJ17" s="18"/>
      <c r="BK17" s="59"/>
      <c r="BL17" s="59"/>
      <c r="BM17" s="59"/>
      <c r="BN17" s="59"/>
      <c r="BO17" s="59"/>
      <c r="BP17" s="17"/>
      <c r="BQ17" s="17"/>
      <c r="BR17" s="20"/>
      <c r="BS17" s="55"/>
      <c r="BT17" s="20"/>
      <c r="BV17" s="18"/>
      <c r="BW17" s="59"/>
      <c r="BX17" s="59"/>
      <c r="BY17" s="59"/>
      <c r="BZ17" s="59"/>
      <c r="CA17" s="59"/>
      <c r="CB17" s="17"/>
      <c r="CC17" s="17"/>
      <c r="CD17" s="20"/>
      <c r="CE17" s="55"/>
      <c r="CF17" s="20"/>
      <c r="CH17" s="18"/>
      <c r="CI17" s="59"/>
      <c r="CJ17" s="59"/>
      <c r="CK17" s="59"/>
      <c r="CL17" s="59"/>
      <c r="CM17" s="59"/>
      <c r="CN17" s="17"/>
      <c r="CO17" s="17"/>
      <c r="CP17" s="20"/>
      <c r="CQ17" s="55"/>
      <c r="CR17" s="20"/>
      <c r="CT17" s="18"/>
      <c r="CU17" s="59"/>
      <c r="CV17" s="59"/>
      <c r="CW17" s="59"/>
      <c r="CX17" s="59"/>
      <c r="CY17" s="59"/>
      <c r="CZ17" s="17"/>
      <c r="DA17" s="17"/>
      <c r="DB17" s="20"/>
      <c r="DC17" s="55"/>
      <c r="DD17" s="20"/>
      <c r="DF17" s="18"/>
      <c r="DG17" s="59"/>
      <c r="DH17" s="59"/>
      <c r="DI17" s="59"/>
      <c r="DJ17" s="59"/>
      <c r="DK17" s="59"/>
      <c r="DL17" s="17"/>
      <c r="DM17" s="17"/>
      <c r="DN17" s="20"/>
      <c r="DO17" s="55"/>
      <c r="DP17" s="20"/>
      <c r="DR17" s="18"/>
      <c r="DS17" s="59"/>
      <c r="DT17" s="59"/>
      <c r="DU17" s="59"/>
      <c r="DV17" s="59"/>
      <c r="DW17" s="59"/>
      <c r="DX17" s="17"/>
      <c r="DY17" s="17"/>
      <c r="DZ17" s="20"/>
      <c r="EA17" s="55"/>
      <c r="EB17" s="20"/>
      <c r="ED17" s="18"/>
      <c r="EE17" s="59"/>
      <c r="EF17" s="59"/>
      <c r="EG17" s="59"/>
      <c r="EH17" s="59"/>
      <c r="EI17" s="59"/>
      <c r="EJ17" s="17"/>
      <c r="EK17" s="17"/>
      <c r="EL17" s="20"/>
      <c r="EM17" s="55"/>
      <c r="EN17" s="20"/>
      <c r="EP17" s="18"/>
      <c r="EQ17" s="59"/>
      <c r="ER17" s="59"/>
      <c r="ES17" s="59"/>
      <c r="ET17" s="59"/>
      <c r="EU17" s="59"/>
      <c r="EV17" s="17"/>
      <c r="EW17" s="17"/>
      <c r="EX17" s="20"/>
      <c r="EY17" s="20"/>
      <c r="EZ17" s="20"/>
      <c r="FC17" s="18"/>
      <c r="FD17" s="59"/>
      <c r="FE17" s="59"/>
      <c r="FF17" s="59"/>
      <c r="FG17" s="59"/>
      <c r="FH17" s="59"/>
      <c r="FI17" s="17"/>
      <c r="FJ17" s="17"/>
      <c r="FK17" s="20"/>
      <c r="FL17" s="20"/>
      <c r="FM17" s="20"/>
      <c r="FP17" s="18"/>
      <c r="FQ17" s="59"/>
      <c r="FR17" s="59"/>
      <c r="FS17" s="59"/>
      <c r="FT17" s="59"/>
      <c r="FU17" s="59"/>
      <c r="FV17" s="17"/>
      <c r="FW17" s="17"/>
      <c r="FX17" s="20"/>
      <c r="FY17" s="20"/>
      <c r="FZ17" s="20"/>
      <c r="GB17" s="18"/>
      <c r="GC17" s="59"/>
      <c r="GD17" s="59"/>
      <c r="GE17" s="59"/>
      <c r="GF17" s="59"/>
      <c r="GG17" s="59"/>
      <c r="GH17" s="17"/>
      <c r="GI17" s="17"/>
      <c r="GJ17" s="20"/>
      <c r="GK17" s="20"/>
      <c r="GL17" s="20"/>
      <c r="GN17" s="18"/>
      <c r="GO17" s="59"/>
      <c r="GP17" s="59"/>
      <c r="GQ17" s="59"/>
      <c r="GR17" s="59"/>
      <c r="GS17" s="59"/>
      <c r="GT17" s="17"/>
      <c r="GU17" s="17"/>
      <c r="GV17" s="20"/>
      <c r="GW17" s="20"/>
      <c r="GX17" s="20"/>
      <c r="GZ17" s="18"/>
      <c r="HA17" s="59"/>
      <c r="HB17" s="59"/>
      <c r="HC17" s="59"/>
      <c r="HD17" s="59"/>
      <c r="HE17" s="59"/>
      <c r="HF17" s="17"/>
      <c r="HG17" s="17"/>
      <c r="HH17" s="20"/>
      <c r="HI17" s="20"/>
      <c r="HJ17" s="20"/>
      <c r="HL17" s="18"/>
      <c r="HM17" s="59"/>
      <c r="HN17" s="59"/>
      <c r="HO17" s="59"/>
      <c r="HP17" s="59"/>
      <c r="HQ17" s="59"/>
      <c r="HR17" s="17"/>
      <c r="HS17" s="17"/>
      <c r="HT17" s="20"/>
      <c r="HU17" s="20"/>
      <c r="HV17" s="20"/>
    </row>
    <row r="18" spans="1:230" x14ac:dyDescent="0.25">
      <c r="A18" s="10"/>
      <c r="B18" s="25">
        <v>2020</v>
      </c>
      <c r="C18" s="22" t="s">
        <v>38</v>
      </c>
      <c r="D18" s="36" t="s">
        <v>9</v>
      </c>
      <c r="E18" s="36" t="s">
        <v>10</v>
      </c>
      <c r="F18" s="36" t="s">
        <v>23</v>
      </c>
      <c r="G18" s="46" t="s">
        <v>24</v>
      </c>
      <c r="H18" s="16">
        <v>988</v>
      </c>
      <c r="I18" s="16">
        <v>16910.333333333332</v>
      </c>
      <c r="J18" s="12">
        <v>177745676</v>
      </c>
      <c r="K18" s="12">
        <v>3503.689578364314</v>
      </c>
      <c r="L18" s="12">
        <v>809</v>
      </c>
      <c r="M18" s="88"/>
      <c r="N18" s="22">
        <v>2021</v>
      </c>
      <c r="O18" s="22">
        <v>1</v>
      </c>
      <c r="P18" s="36" t="s">
        <v>9</v>
      </c>
      <c r="Q18" s="36" t="s">
        <v>10</v>
      </c>
      <c r="R18" s="36" t="s">
        <v>23</v>
      </c>
      <c r="S18" s="46" t="s">
        <v>24</v>
      </c>
      <c r="T18" s="11">
        <v>984</v>
      </c>
      <c r="U18" s="11">
        <v>16588.333333333332</v>
      </c>
      <c r="V18" s="12">
        <v>158054930</v>
      </c>
      <c r="W18" s="12">
        <v>3176.0259218326137</v>
      </c>
      <c r="X18" s="12">
        <v>733</v>
      </c>
      <c r="Z18" s="22">
        <v>2021</v>
      </c>
      <c r="AA18" s="57" t="s">
        <v>47</v>
      </c>
      <c r="AB18" s="60" t="s">
        <v>9</v>
      </c>
      <c r="AC18" s="60" t="s">
        <v>10</v>
      </c>
      <c r="AD18" s="60" t="s">
        <v>23</v>
      </c>
      <c r="AE18" s="76" t="s">
        <v>24</v>
      </c>
      <c r="AF18" s="11">
        <v>980</v>
      </c>
      <c r="AG18" s="11">
        <v>16929.666666666668</v>
      </c>
      <c r="AH18" s="12">
        <v>165399701</v>
      </c>
      <c r="AI18" s="12">
        <v>3258.6666666666665</v>
      </c>
      <c r="AJ18" s="12">
        <v>752</v>
      </c>
      <c r="AL18" s="22">
        <v>2021</v>
      </c>
      <c r="AM18" s="57" t="s">
        <v>60</v>
      </c>
      <c r="AN18" s="60" t="s">
        <v>9</v>
      </c>
      <c r="AO18" s="60" t="s">
        <v>10</v>
      </c>
      <c r="AP18" s="60" t="s">
        <v>23</v>
      </c>
      <c r="AQ18" s="76" t="s">
        <v>24</v>
      </c>
      <c r="AR18" s="11">
        <v>989</v>
      </c>
      <c r="AS18" s="11">
        <v>329.66666666666669</v>
      </c>
      <c r="AT18" s="12">
        <v>166452102</v>
      </c>
      <c r="AU18" s="12">
        <v>3345.3333333333335</v>
      </c>
      <c r="AV18" s="12">
        <v>772</v>
      </c>
      <c r="AX18" s="22">
        <v>2021</v>
      </c>
      <c r="AY18" s="70">
        <v>4</v>
      </c>
      <c r="AZ18" s="60" t="s">
        <v>9</v>
      </c>
      <c r="BA18" s="60" t="s">
        <v>10</v>
      </c>
      <c r="BB18" s="60" t="s">
        <v>23</v>
      </c>
      <c r="BC18" s="76" t="s">
        <v>24</v>
      </c>
      <c r="BD18" s="11">
        <v>985</v>
      </c>
      <c r="BE18" s="11">
        <v>17267.666666666668</v>
      </c>
      <c r="BF18" s="12">
        <v>188686186</v>
      </c>
      <c r="BG18" s="12">
        <v>3644.3333333333335</v>
      </c>
      <c r="BH18" s="12">
        <v>841</v>
      </c>
      <c r="BJ18" s="49">
        <v>2022</v>
      </c>
      <c r="BK18" s="70">
        <v>1</v>
      </c>
      <c r="BL18" s="60" t="s">
        <v>9</v>
      </c>
      <c r="BM18" s="60" t="s">
        <v>10</v>
      </c>
      <c r="BN18" s="60" t="s">
        <v>23</v>
      </c>
      <c r="BO18" s="76" t="s">
        <v>24</v>
      </c>
      <c r="BP18" s="11">
        <v>1001</v>
      </c>
      <c r="BQ18" s="11">
        <v>17018</v>
      </c>
      <c r="BR18" s="12">
        <v>173730965</v>
      </c>
      <c r="BS18" s="12">
        <v>3401.6666666666665</v>
      </c>
      <c r="BT18" s="12">
        <v>785</v>
      </c>
      <c r="BV18" s="49">
        <v>2022</v>
      </c>
      <c r="BW18" s="57" t="s">
        <v>47</v>
      </c>
      <c r="BX18" s="60" t="s">
        <v>9</v>
      </c>
      <c r="BY18" s="60" t="s">
        <v>10</v>
      </c>
      <c r="BZ18" s="60" t="s">
        <v>23</v>
      </c>
      <c r="CA18" s="76" t="s">
        <v>24</v>
      </c>
      <c r="CB18" s="11">
        <v>1012</v>
      </c>
      <c r="CC18" s="11">
        <v>17440.333333333332</v>
      </c>
      <c r="CD18" s="12">
        <v>182198533</v>
      </c>
      <c r="CE18" s="12">
        <v>3482.3213050209288</v>
      </c>
      <c r="CF18" s="12">
        <v>804</v>
      </c>
      <c r="CH18" s="49">
        <v>2022</v>
      </c>
      <c r="CI18" s="70">
        <v>3</v>
      </c>
      <c r="CJ18" s="60" t="s">
        <v>9</v>
      </c>
      <c r="CK18" s="60" t="s">
        <v>10</v>
      </c>
      <c r="CL18" s="60" t="s">
        <v>23</v>
      </c>
      <c r="CM18" s="76" t="s">
        <v>24</v>
      </c>
      <c r="CN18" s="11">
        <v>1028</v>
      </c>
      <c r="CO18" s="11">
        <v>17079</v>
      </c>
      <c r="CP18" s="12">
        <v>186472891</v>
      </c>
      <c r="CQ18" s="12">
        <v>3639.4186037433883</v>
      </c>
      <c r="CR18" s="12">
        <v>840</v>
      </c>
      <c r="CT18" s="49">
        <v>2022</v>
      </c>
      <c r="CU18" s="70">
        <v>4</v>
      </c>
      <c r="CV18" s="60" t="s">
        <v>9</v>
      </c>
      <c r="CW18" s="60" t="s">
        <v>10</v>
      </c>
      <c r="CX18" s="60" t="s">
        <v>23</v>
      </c>
      <c r="CY18" s="76" t="s">
        <v>24</v>
      </c>
      <c r="CZ18" s="11">
        <v>1047</v>
      </c>
      <c r="DA18" s="11">
        <v>17890.666666666668</v>
      </c>
      <c r="DB18" s="12">
        <v>194761327</v>
      </c>
      <c r="DC18" s="12">
        <v>3628.7324303174842</v>
      </c>
      <c r="DD18" s="12">
        <v>837</v>
      </c>
      <c r="DF18" s="49">
        <v>2023</v>
      </c>
      <c r="DG18" s="70">
        <v>1</v>
      </c>
      <c r="DH18" s="60" t="s">
        <v>9</v>
      </c>
      <c r="DI18" s="60" t="s">
        <v>10</v>
      </c>
      <c r="DJ18" s="60" t="s">
        <v>23</v>
      </c>
      <c r="DK18" s="76" t="s">
        <v>24</v>
      </c>
      <c r="DL18" s="11">
        <v>1069</v>
      </c>
      <c r="DM18" s="11">
        <v>17699.333333333332</v>
      </c>
      <c r="DN18" s="12">
        <v>192515702</v>
      </c>
      <c r="DO18" s="12">
        <v>3625.6676710987231</v>
      </c>
      <c r="DP18" s="12">
        <v>837</v>
      </c>
      <c r="DR18" s="49">
        <v>2023</v>
      </c>
      <c r="DS18" s="70">
        <v>2</v>
      </c>
      <c r="DT18" s="60" t="s">
        <v>9</v>
      </c>
      <c r="DU18" s="60" t="s">
        <v>10</v>
      </c>
      <c r="DV18" s="60" t="s">
        <v>23</v>
      </c>
      <c r="DW18" s="76" t="s">
        <v>24</v>
      </c>
      <c r="DX18" s="11">
        <v>1078</v>
      </c>
      <c r="DY18" s="11">
        <v>17806</v>
      </c>
      <c r="DZ18" s="12">
        <v>190612615</v>
      </c>
      <c r="EA18" s="14">
        <v>3568.3218203601787</v>
      </c>
      <c r="EB18" s="14">
        <v>823</v>
      </c>
      <c r="ED18" s="49">
        <v>2023</v>
      </c>
      <c r="EE18" s="70">
        <v>3</v>
      </c>
      <c r="EF18" s="60" t="s">
        <v>9</v>
      </c>
      <c r="EG18" s="60" t="s">
        <v>10</v>
      </c>
      <c r="EH18" s="60" t="s">
        <v>23</v>
      </c>
      <c r="EI18" s="76" t="s">
        <v>24</v>
      </c>
      <c r="EJ18" s="11">
        <v>1073</v>
      </c>
      <c r="EK18" s="11">
        <v>17336.666666666668</v>
      </c>
      <c r="EL18" s="12">
        <v>188274081</v>
      </c>
      <c r="EM18" s="14">
        <v>3619.9592578350316</v>
      </c>
      <c r="EN18" s="14">
        <v>835</v>
      </c>
      <c r="EP18" s="49">
        <v>2023</v>
      </c>
      <c r="EQ18" s="70">
        <v>4</v>
      </c>
      <c r="ER18" s="60" t="s">
        <v>9</v>
      </c>
      <c r="ES18" s="60" t="s">
        <v>10</v>
      </c>
      <c r="ET18" s="60" t="s">
        <v>23</v>
      </c>
      <c r="EU18" s="76" t="s">
        <v>24</v>
      </c>
      <c r="EV18" s="11">
        <v>1081</v>
      </c>
      <c r="EW18" s="11">
        <v>17836.333333333332</v>
      </c>
      <c r="EX18" s="12">
        <v>201766802</v>
      </c>
      <c r="EY18" s="12">
        <v>3770.7077687865599</v>
      </c>
      <c r="EZ18" s="14">
        <v>870</v>
      </c>
      <c r="FC18" s="49">
        <v>2024</v>
      </c>
      <c r="FD18" s="70">
        <v>2</v>
      </c>
      <c r="FE18" s="60" t="s">
        <v>9</v>
      </c>
      <c r="FF18" s="60" t="s">
        <v>10</v>
      </c>
      <c r="FG18" s="60" t="s">
        <v>23</v>
      </c>
      <c r="FH18" s="76" t="s">
        <v>24</v>
      </c>
      <c r="FI18" s="11">
        <v>1088</v>
      </c>
      <c r="FJ18" s="11">
        <v>17593.333333333332</v>
      </c>
      <c r="FK18" s="12">
        <v>191865421</v>
      </c>
      <c r="FL18" s="12">
        <v>3635.1917582417586</v>
      </c>
      <c r="FM18" s="14">
        <v>839</v>
      </c>
      <c r="FP18" s="49">
        <v>2024</v>
      </c>
      <c r="FQ18" s="70">
        <v>3</v>
      </c>
      <c r="FR18" s="60" t="s">
        <v>9</v>
      </c>
      <c r="FS18" s="60" t="s">
        <v>10</v>
      </c>
      <c r="FT18" s="60" t="s">
        <v>23</v>
      </c>
      <c r="FU18" s="76" t="s">
        <v>24</v>
      </c>
      <c r="FV18" s="16">
        <v>1108</v>
      </c>
      <c r="FW18" s="16">
        <v>17214</v>
      </c>
      <c r="FX18" s="12">
        <v>195928317</v>
      </c>
      <c r="FY18" s="12">
        <v>3793.9722899965145</v>
      </c>
      <c r="FZ18" s="12">
        <v>876</v>
      </c>
      <c r="GB18" s="49">
        <v>2024</v>
      </c>
      <c r="GC18" s="70">
        <v>4</v>
      </c>
      <c r="GD18" s="60" t="s">
        <v>9</v>
      </c>
      <c r="GE18" s="60" t="s">
        <v>10</v>
      </c>
      <c r="GF18" s="60" t="s">
        <v>23</v>
      </c>
      <c r="GG18" s="76" t="s">
        <v>24</v>
      </c>
      <c r="GH18" s="16">
        <v>1116</v>
      </c>
      <c r="GI18" s="16">
        <v>17306</v>
      </c>
      <c r="GJ18" s="12">
        <v>199645635</v>
      </c>
      <c r="GK18" s="12">
        <f>GJ18/GI18/3</f>
        <v>3845.4030394082979</v>
      </c>
      <c r="GL18" s="12">
        <v>887</v>
      </c>
      <c r="GN18" s="49">
        <v>2025</v>
      </c>
      <c r="GO18" s="70">
        <v>1</v>
      </c>
      <c r="GP18" s="60" t="s">
        <v>9</v>
      </c>
      <c r="GQ18" s="60" t="s">
        <v>10</v>
      </c>
      <c r="GR18" s="60" t="s">
        <v>23</v>
      </c>
      <c r="GS18" s="76" t="s">
        <v>24</v>
      </c>
      <c r="GT18" s="16">
        <v>1128</v>
      </c>
      <c r="GU18" s="16">
        <v>17015</v>
      </c>
      <c r="GV18" s="12">
        <v>200415333</v>
      </c>
      <c r="GW18" s="12">
        <f>GV18/GU18/3</f>
        <v>3926.2480752277402</v>
      </c>
      <c r="GX18" s="12">
        <v>906</v>
      </c>
      <c r="GZ18" s="49">
        <v>2025</v>
      </c>
      <c r="HA18" s="70">
        <v>2</v>
      </c>
      <c r="HB18" s="60" t="s">
        <v>9</v>
      </c>
      <c r="HC18" s="60" t="s">
        <v>10</v>
      </c>
      <c r="HD18" s="60" t="s">
        <v>23</v>
      </c>
      <c r="HE18" s="76" t="s">
        <v>24</v>
      </c>
      <c r="HF18" s="16">
        <v>1081</v>
      </c>
      <c r="HG18" s="16">
        <v>17163.333333333332</v>
      </c>
      <c r="HH18" s="12">
        <v>197150423</v>
      </c>
      <c r="HI18" s="12">
        <f>HH18/HG18/3</f>
        <v>3828.907030491358</v>
      </c>
      <c r="HJ18" s="12">
        <v>884</v>
      </c>
      <c r="HL18" s="49">
        <v>2025</v>
      </c>
      <c r="HM18" s="70">
        <v>3</v>
      </c>
      <c r="HN18" s="60" t="s">
        <v>9</v>
      </c>
      <c r="HO18" s="60" t="s">
        <v>10</v>
      </c>
      <c r="HP18" s="60" t="s">
        <v>23</v>
      </c>
      <c r="HQ18" s="76" t="s">
        <v>24</v>
      </c>
      <c r="HR18" s="16">
        <v>1087</v>
      </c>
      <c r="HS18" s="16">
        <v>16872.333333333332</v>
      </c>
      <c r="HT18" s="12">
        <v>200047137</v>
      </c>
      <c r="HU18" s="12">
        <f>HT18/HS18/3</f>
        <v>3952.1729260920251</v>
      </c>
      <c r="HV18" s="12">
        <v>912</v>
      </c>
    </row>
    <row r="19" spans="1:230" x14ac:dyDescent="0.25">
      <c r="A19" s="10"/>
      <c r="B19" s="24">
        <v>2020</v>
      </c>
      <c r="C19" s="22" t="s">
        <v>38</v>
      </c>
      <c r="D19" s="23" t="s">
        <v>9</v>
      </c>
      <c r="E19" s="23" t="s">
        <v>10</v>
      </c>
      <c r="F19" s="23" t="s">
        <v>25</v>
      </c>
      <c r="G19" s="44" t="s">
        <v>24</v>
      </c>
      <c r="H19" s="13">
        <v>17</v>
      </c>
      <c r="I19" s="13">
        <v>87</v>
      </c>
      <c r="J19" s="14">
        <v>1307254</v>
      </c>
      <c r="K19" s="14">
        <v>5008.636015325671</v>
      </c>
      <c r="L19" s="14">
        <v>1156</v>
      </c>
      <c r="N19" s="23">
        <v>2021</v>
      </c>
      <c r="O19" s="22">
        <v>1</v>
      </c>
      <c r="P19" s="23" t="s">
        <v>9</v>
      </c>
      <c r="Q19" s="23" t="s">
        <v>10</v>
      </c>
      <c r="R19" s="23" t="s">
        <v>25</v>
      </c>
      <c r="S19" s="44" t="s">
        <v>24</v>
      </c>
      <c r="T19" s="13">
        <v>17</v>
      </c>
      <c r="U19" s="13">
        <v>83</v>
      </c>
      <c r="V19" s="14">
        <v>1072033</v>
      </c>
      <c r="W19" s="12">
        <v>4305.3534136546186</v>
      </c>
      <c r="X19" s="14">
        <v>994</v>
      </c>
      <c r="Z19" s="23">
        <v>2021</v>
      </c>
      <c r="AA19" s="57" t="s">
        <v>47</v>
      </c>
      <c r="AB19" s="58" t="s">
        <v>9</v>
      </c>
      <c r="AC19" s="58" t="s">
        <v>10</v>
      </c>
      <c r="AD19" s="58" t="s">
        <v>25</v>
      </c>
      <c r="AE19" s="74" t="s">
        <v>24</v>
      </c>
      <c r="AF19" s="13">
        <v>17</v>
      </c>
      <c r="AG19" s="13">
        <v>84.666666666666671</v>
      </c>
      <c r="AH19" s="14">
        <v>1181186</v>
      </c>
      <c r="AI19" s="12">
        <v>4649.666666666667</v>
      </c>
      <c r="AJ19" s="14">
        <v>1073</v>
      </c>
      <c r="AL19" s="23">
        <v>2021</v>
      </c>
      <c r="AM19" s="57" t="s">
        <v>60</v>
      </c>
      <c r="AN19" s="58" t="s">
        <v>9</v>
      </c>
      <c r="AO19" s="58" t="s">
        <v>10</v>
      </c>
      <c r="AP19" s="58" t="s">
        <v>25</v>
      </c>
      <c r="AQ19" s="74" t="s">
        <v>24</v>
      </c>
      <c r="AR19" s="13">
        <v>17</v>
      </c>
      <c r="AS19" s="13">
        <v>5.666666666666667</v>
      </c>
      <c r="AT19" s="14">
        <v>1030208</v>
      </c>
      <c r="AU19" s="12">
        <v>4008.3333333333335</v>
      </c>
      <c r="AV19" s="12">
        <v>925</v>
      </c>
      <c r="AX19" s="23">
        <v>2021</v>
      </c>
      <c r="AY19" s="70">
        <v>4</v>
      </c>
      <c r="AZ19" s="58" t="s">
        <v>9</v>
      </c>
      <c r="BA19" s="58" t="s">
        <v>10</v>
      </c>
      <c r="BB19" s="58" t="s">
        <v>25</v>
      </c>
      <c r="BC19" s="74" t="s">
        <v>24</v>
      </c>
      <c r="BD19" s="13">
        <v>17</v>
      </c>
      <c r="BE19" s="13">
        <v>87.666666666666671</v>
      </c>
      <c r="BF19" s="14">
        <v>1248916</v>
      </c>
      <c r="BG19" s="12">
        <v>4749.333333333333</v>
      </c>
      <c r="BH19" s="12">
        <v>1096</v>
      </c>
      <c r="BJ19" s="49">
        <v>2022</v>
      </c>
      <c r="BK19" s="70">
        <v>1</v>
      </c>
      <c r="BL19" s="58" t="s">
        <v>9</v>
      </c>
      <c r="BM19" s="58" t="s">
        <v>10</v>
      </c>
      <c r="BN19" s="58" t="s">
        <v>25</v>
      </c>
      <c r="BO19" s="74" t="s">
        <v>24</v>
      </c>
      <c r="BP19" s="13">
        <v>16</v>
      </c>
      <c r="BQ19" s="13">
        <v>85.333333333333329</v>
      </c>
      <c r="BR19" s="14">
        <v>1058312</v>
      </c>
      <c r="BS19" s="12">
        <v>4134</v>
      </c>
      <c r="BT19" s="12">
        <v>954</v>
      </c>
      <c r="BV19" s="49">
        <v>2022</v>
      </c>
      <c r="BW19" s="57" t="s">
        <v>47</v>
      </c>
      <c r="BX19" s="58" t="s">
        <v>9</v>
      </c>
      <c r="BY19" s="58" t="s">
        <v>10</v>
      </c>
      <c r="BZ19" s="58" t="s">
        <v>25</v>
      </c>
      <c r="CA19" s="74" t="s">
        <v>24</v>
      </c>
      <c r="CB19" s="13">
        <v>16</v>
      </c>
      <c r="CC19" s="13">
        <v>85.666666666666671</v>
      </c>
      <c r="CD19" s="14">
        <v>1218589</v>
      </c>
      <c r="CE19" s="12">
        <v>4741.5914396887156</v>
      </c>
      <c r="CF19" s="12">
        <v>1094</v>
      </c>
      <c r="CH19" s="49">
        <v>2022</v>
      </c>
      <c r="CI19" s="70">
        <v>3</v>
      </c>
      <c r="CJ19" s="58" t="s">
        <v>9</v>
      </c>
      <c r="CK19" s="58" t="s">
        <v>10</v>
      </c>
      <c r="CL19" s="58" t="s">
        <v>25</v>
      </c>
      <c r="CM19" s="74" t="s">
        <v>24</v>
      </c>
      <c r="CN19" s="13">
        <v>16</v>
      </c>
      <c r="CO19" s="13">
        <v>84</v>
      </c>
      <c r="CP19" s="14">
        <v>1204964</v>
      </c>
      <c r="CQ19" s="12">
        <v>4781.603174603174</v>
      </c>
      <c r="CR19" s="12">
        <v>1103</v>
      </c>
      <c r="CT19" s="49">
        <v>2022</v>
      </c>
      <c r="CU19" s="70">
        <v>4</v>
      </c>
      <c r="CV19" s="58" t="s">
        <v>9</v>
      </c>
      <c r="CW19" s="58" t="s">
        <v>10</v>
      </c>
      <c r="CX19" s="58" t="s">
        <v>25</v>
      </c>
      <c r="CY19" s="74" t="s">
        <v>24</v>
      </c>
      <c r="CZ19" s="13">
        <v>15</v>
      </c>
      <c r="DA19" s="13">
        <v>86.666666666666671</v>
      </c>
      <c r="DB19" s="14">
        <v>1097606</v>
      </c>
      <c r="DC19" s="12">
        <v>4221.5615384615385</v>
      </c>
      <c r="DD19" s="12">
        <v>974</v>
      </c>
      <c r="DF19" s="49">
        <v>2023</v>
      </c>
      <c r="DG19" s="70">
        <v>1</v>
      </c>
      <c r="DH19" s="58" t="s">
        <v>9</v>
      </c>
      <c r="DI19" s="58" t="s">
        <v>10</v>
      </c>
      <c r="DJ19" s="58" t="s">
        <v>25</v>
      </c>
      <c r="DK19" s="74" t="s">
        <v>24</v>
      </c>
      <c r="DL19" s="13">
        <v>15</v>
      </c>
      <c r="DM19" s="13">
        <v>79.333333333333329</v>
      </c>
      <c r="DN19" s="14">
        <v>1187262</v>
      </c>
      <c r="DO19" s="12">
        <v>4988.4957983193281</v>
      </c>
      <c r="DP19" s="12">
        <v>1151</v>
      </c>
      <c r="DR19" s="49">
        <v>2023</v>
      </c>
      <c r="DS19" s="70">
        <v>2</v>
      </c>
      <c r="DT19" s="58" t="s">
        <v>9</v>
      </c>
      <c r="DU19" s="58" t="s">
        <v>10</v>
      </c>
      <c r="DV19" s="58" t="s">
        <v>25</v>
      </c>
      <c r="DW19" s="74" t="s">
        <v>24</v>
      </c>
      <c r="DX19" s="13">
        <v>15</v>
      </c>
      <c r="DY19" s="13">
        <v>84.666666666666671</v>
      </c>
      <c r="DZ19" s="14">
        <v>1134725</v>
      </c>
      <c r="EA19" s="11">
        <v>4467.4212598425192</v>
      </c>
      <c r="EB19" s="11">
        <v>1031</v>
      </c>
      <c r="ED19" s="49">
        <v>2023</v>
      </c>
      <c r="EE19" s="70">
        <v>3</v>
      </c>
      <c r="EF19" s="58" t="s">
        <v>9</v>
      </c>
      <c r="EG19" s="58" t="s">
        <v>10</v>
      </c>
      <c r="EH19" s="58" t="s">
        <v>25</v>
      </c>
      <c r="EI19" s="74" t="s">
        <v>24</v>
      </c>
      <c r="EJ19" s="13">
        <v>15</v>
      </c>
      <c r="EK19" s="13">
        <v>86.333333333333329</v>
      </c>
      <c r="EL19" s="14">
        <v>1308331</v>
      </c>
      <c r="EM19" s="11">
        <v>5051.4710424710429</v>
      </c>
      <c r="EN19" s="11">
        <v>1166</v>
      </c>
      <c r="EP19" s="49">
        <v>2023</v>
      </c>
      <c r="EQ19" s="70">
        <v>4</v>
      </c>
      <c r="ER19" s="58" t="s">
        <v>9</v>
      </c>
      <c r="ES19" s="58" t="s">
        <v>10</v>
      </c>
      <c r="ET19" s="58" t="s">
        <v>25</v>
      </c>
      <c r="EU19" s="74" t="s">
        <v>24</v>
      </c>
      <c r="EV19" s="13">
        <v>15</v>
      </c>
      <c r="EW19" s="13">
        <v>86.333333333333329</v>
      </c>
      <c r="EX19" s="14">
        <v>1237714</v>
      </c>
      <c r="EY19" s="12">
        <v>4778.8185328185327</v>
      </c>
      <c r="EZ19" s="11">
        <v>1103</v>
      </c>
      <c r="FC19" s="49">
        <v>2024</v>
      </c>
      <c r="FD19" s="70">
        <v>2</v>
      </c>
      <c r="FE19" s="58" t="s">
        <v>9</v>
      </c>
      <c r="FF19" s="58" t="s">
        <v>10</v>
      </c>
      <c r="FG19" s="58" t="s">
        <v>25</v>
      </c>
      <c r="FH19" s="74" t="s">
        <v>24</v>
      </c>
      <c r="FI19" s="13">
        <v>15</v>
      </c>
      <c r="FJ19" s="13">
        <v>83.666666666666671</v>
      </c>
      <c r="FK19" s="14">
        <v>1197116</v>
      </c>
      <c r="FL19" s="12">
        <v>4769.3864541832672</v>
      </c>
      <c r="FM19" s="11">
        <v>1101</v>
      </c>
      <c r="FP19" s="49">
        <v>2024</v>
      </c>
      <c r="FQ19" s="70">
        <v>3</v>
      </c>
      <c r="FR19" s="58" t="s">
        <v>9</v>
      </c>
      <c r="FS19" s="58" t="s">
        <v>10</v>
      </c>
      <c r="FT19" s="58" t="s">
        <v>25</v>
      </c>
      <c r="FU19" s="74" t="s">
        <v>24</v>
      </c>
      <c r="FV19" s="13">
        <v>15</v>
      </c>
      <c r="FW19" s="13">
        <v>82.666666666666671</v>
      </c>
      <c r="FX19" s="14">
        <v>1396017</v>
      </c>
      <c r="FY19" s="12">
        <v>5629.1008064516127</v>
      </c>
      <c r="FZ19" s="14">
        <v>1299</v>
      </c>
      <c r="GB19" s="49">
        <v>2024</v>
      </c>
      <c r="GC19" s="70">
        <v>4</v>
      </c>
      <c r="GD19" s="58" t="s">
        <v>9</v>
      </c>
      <c r="GE19" s="58" t="s">
        <v>10</v>
      </c>
      <c r="GF19" s="58" t="s">
        <v>25</v>
      </c>
      <c r="GG19" s="74" t="s">
        <v>24</v>
      </c>
      <c r="GH19" s="13">
        <v>15</v>
      </c>
      <c r="GI19" s="13">
        <v>81.666666666666671</v>
      </c>
      <c r="GJ19" s="14">
        <v>1193470</v>
      </c>
      <c r="GK19" s="12">
        <f t="shared" ref="GK19:GK24" si="4">GJ19/GI19/3</f>
        <v>4871.3061224489793</v>
      </c>
      <c r="GL19" s="14">
        <v>1124</v>
      </c>
      <c r="GN19" s="49">
        <v>2025</v>
      </c>
      <c r="GO19" s="70">
        <v>1</v>
      </c>
      <c r="GP19" s="58" t="s">
        <v>9</v>
      </c>
      <c r="GQ19" s="58" t="s">
        <v>10</v>
      </c>
      <c r="GR19" s="58" t="s">
        <v>25</v>
      </c>
      <c r="GS19" s="74" t="s">
        <v>24</v>
      </c>
      <c r="GT19" s="13">
        <v>14</v>
      </c>
      <c r="GU19" s="13">
        <v>80.666666666666671</v>
      </c>
      <c r="GV19" s="14">
        <v>1387481</v>
      </c>
      <c r="GW19" s="12">
        <f t="shared" ref="GW19:GW24" si="5">GV19/GU19/3</f>
        <v>5733.3925619834708</v>
      </c>
      <c r="GX19" s="14">
        <v>1323</v>
      </c>
      <c r="GZ19" s="49">
        <v>2025</v>
      </c>
      <c r="HA19" s="70">
        <v>2</v>
      </c>
      <c r="HB19" s="58" t="s">
        <v>9</v>
      </c>
      <c r="HC19" s="58" t="s">
        <v>10</v>
      </c>
      <c r="HD19" s="58" t="s">
        <v>25</v>
      </c>
      <c r="HE19" s="74" t="s">
        <v>24</v>
      </c>
      <c r="HF19" s="13">
        <v>14</v>
      </c>
      <c r="HG19" s="13">
        <v>81.666666666666671</v>
      </c>
      <c r="HH19" s="14">
        <v>1185868</v>
      </c>
      <c r="HI19" s="12">
        <f t="shared" ref="HI19:HI24" si="6">HH19/HG19/3</f>
        <v>4840.2775510204074</v>
      </c>
      <c r="HJ19" s="14">
        <v>1117</v>
      </c>
      <c r="HL19" s="49">
        <v>2025</v>
      </c>
      <c r="HM19" s="70">
        <v>3</v>
      </c>
      <c r="HN19" s="58" t="s">
        <v>9</v>
      </c>
      <c r="HO19" s="58" t="s">
        <v>10</v>
      </c>
      <c r="HP19" s="58" t="s">
        <v>25</v>
      </c>
      <c r="HQ19" s="74" t="s">
        <v>24</v>
      </c>
      <c r="HR19" s="13">
        <v>15</v>
      </c>
      <c r="HS19" s="13">
        <v>79.666666666666671</v>
      </c>
      <c r="HT19" s="14">
        <v>1417426</v>
      </c>
      <c r="HU19" s="12">
        <f t="shared" ref="HU19:HU24" si="7">HT19/HS19/3</f>
        <v>5930.6527196652714</v>
      </c>
      <c r="HV19" s="14">
        <v>1369</v>
      </c>
    </row>
    <row r="20" spans="1:230" x14ac:dyDescent="0.25">
      <c r="A20" s="10"/>
      <c r="B20" s="25">
        <v>2020</v>
      </c>
      <c r="C20" s="22" t="s">
        <v>38</v>
      </c>
      <c r="D20" s="22" t="s">
        <v>9</v>
      </c>
      <c r="E20" s="22" t="s">
        <v>10</v>
      </c>
      <c r="F20" s="22" t="s">
        <v>26</v>
      </c>
      <c r="G20" s="42" t="s">
        <v>24</v>
      </c>
      <c r="H20" s="11">
        <v>18</v>
      </c>
      <c r="I20" s="11">
        <v>1034.3333333333333</v>
      </c>
      <c r="J20" s="12">
        <v>15100443</v>
      </c>
      <c r="K20" s="12">
        <v>4866.4012246213342</v>
      </c>
      <c r="L20" s="12">
        <v>1123</v>
      </c>
      <c r="N20" s="22">
        <v>2021</v>
      </c>
      <c r="O20" s="22">
        <v>1</v>
      </c>
      <c r="P20" s="22" t="s">
        <v>9</v>
      </c>
      <c r="Q20" s="22" t="s">
        <v>10</v>
      </c>
      <c r="R20" s="22" t="s">
        <v>26</v>
      </c>
      <c r="S20" s="42" t="s">
        <v>24</v>
      </c>
      <c r="T20" s="11">
        <v>18</v>
      </c>
      <c r="U20" s="11">
        <v>1026</v>
      </c>
      <c r="V20" s="12">
        <v>12815047</v>
      </c>
      <c r="W20" s="12">
        <v>4163.4330734243013</v>
      </c>
      <c r="X20" s="12">
        <v>961</v>
      </c>
      <c r="Z20" s="22">
        <v>2021</v>
      </c>
      <c r="AA20" s="57" t="s">
        <v>47</v>
      </c>
      <c r="AB20" s="57" t="s">
        <v>9</v>
      </c>
      <c r="AC20" s="57" t="s">
        <v>10</v>
      </c>
      <c r="AD20" s="57" t="s">
        <v>26</v>
      </c>
      <c r="AE20" s="72" t="s">
        <v>24</v>
      </c>
      <c r="AF20" s="11">
        <v>19</v>
      </c>
      <c r="AG20" s="11">
        <v>1064.3333333333333</v>
      </c>
      <c r="AH20" s="12">
        <v>15217309</v>
      </c>
      <c r="AI20" s="12">
        <v>4766.666666666667</v>
      </c>
      <c r="AJ20" s="12">
        <v>1100</v>
      </c>
      <c r="AL20" s="22">
        <v>2021</v>
      </c>
      <c r="AM20" s="57" t="s">
        <v>60</v>
      </c>
      <c r="AN20" s="57" t="s">
        <v>9</v>
      </c>
      <c r="AO20" s="57" t="s">
        <v>10</v>
      </c>
      <c r="AP20" s="57" t="s">
        <v>26</v>
      </c>
      <c r="AQ20" s="72" t="s">
        <v>24</v>
      </c>
      <c r="AR20" s="11">
        <v>19</v>
      </c>
      <c r="AS20" s="11">
        <v>6.333333333333333</v>
      </c>
      <c r="AT20" s="12">
        <v>11443602</v>
      </c>
      <c r="AU20" s="12">
        <v>3523</v>
      </c>
      <c r="AV20" s="12">
        <v>813</v>
      </c>
      <c r="AX20" s="22">
        <v>2021</v>
      </c>
      <c r="AY20" s="70">
        <v>4</v>
      </c>
      <c r="AZ20" s="57" t="s">
        <v>9</v>
      </c>
      <c r="BA20" s="57" t="s">
        <v>10</v>
      </c>
      <c r="BB20" s="57" t="s">
        <v>26</v>
      </c>
      <c r="BC20" s="72" t="s">
        <v>24</v>
      </c>
      <c r="BD20" s="11">
        <v>19</v>
      </c>
      <c r="BE20" s="11">
        <v>1161.6666666666667</v>
      </c>
      <c r="BF20" s="12">
        <v>17042792</v>
      </c>
      <c r="BG20" s="12">
        <v>4892.333333333333</v>
      </c>
      <c r="BH20" s="12">
        <v>1129</v>
      </c>
      <c r="BJ20" s="49">
        <v>2022</v>
      </c>
      <c r="BK20" s="70">
        <v>1</v>
      </c>
      <c r="BL20" s="57" t="s">
        <v>9</v>
      </c>
      <c r="BM20" s="57" t="s">
        <v>10</v>
      </c>
      <c r="BN20" s="57" t="s">
        <v>26</v>
      </c>
      <c r="BO20" s="72" t="s">
        <v>24</v>
      </c>
      <c r="BP20" s="11">
        <v>19</v>
      </c>
      <c r="BQ20" s="11">
        <v>1093.6666666666667</v>
      </c>
      <c r="BR20" s="12">
        <v>13496047</v>
      </c>
      <c r="BS20" s="12">
        <v>4112.333333333333</v>
      </c>
      <c r="BT20" s="12">
        <v>949</v>
      </c>
      <c r="BV20" s="49">
        <v>2022</v>
      </c>
      <c r="BW20" s="57" t="s">
        <v>47</v>
      </c>
      <c r="BX20" s="57" t="s">
        <v>9</v>
      </c>
      <c r="BY20" s="57" t="s">
        <v>10</v>
      </c>
      <c r="BZ20" s="57" t="s">
        <v>26</v>
      </c>
      <c r="CA20" s="72" t="s">
        <v>24</v>
      </c>
      <c r="CB20" s="11">
        <v>19</v>
      </c>
      <c r="CC20" s="11">
        <v>1064.3333333333333</v>
      </c>
      <c r="CD20" s="12">
        <v>14874053</v>
      </c>
      <c r="CE20" s="12">
        <v>4658.3316630128411</v>
      </c>
      <c r="CF20" s="12">
        <v>1075</v>
      </c>
      <c r="CH20" s="49">
        <v>2022</v>
      </c>
      <c r="CI20" s="70">
        <v>3</v>
      </c>
      <c r="CJ20" s="57" t="s">
        <v>9</v>
      </c>
      <c r="CK20" s="57" t="s">
        <v>10</v>
      </c>
      <c r="CL20" s="57" t="s">
        <v>26</v>
      </c>
      <c r="CM20" s="72" t="s">
        <v>24</v>
      </c>
      <c r="CN20" s="11">
        <v>19</v>
      </c>
      <c r="CO20" s="11">
        <v>1041</v>
      </c>
      <c r="CP20" s="12">
        <v>12006744</v>
      </c>
      <c r="CQ20" s="12">
        <v>3844.6186359269936</v>
      </c>
      <c r="CR20" s="12">
        <v>887</v>
      </c>
      <c r="CT20" s="49">
        <v>2022</v>
      </c>
      <c r="CU20" s="70">
        <v>4</v>
      </c>
      <c r="CV20" s="57" t="s">
        <v>9</v>
      </c>
      <c r="CW20" s="57" t="s">
        <v>10</v>
      </c>
      <c r="CX20" s="57" t="s">
        <v>26</v>
      </c>
      <c r="CY20" s="72" t="s">
        <v>24</v>
      </c>
      <c r="CZ20" s="11">
        <v>19</v>
      </c>
      <c r="DA20" s="11">
        <v>1103</v>
      </c>
      <c r="DB20" s="12">
        <v>15804202</v>
      </c>
      <c r="DC20" s="12">
        <v>4776.1263221517074</v>
      </c>
      <c r="DD20" s="12">
        <v>1102</v>
      </c>
      <c r="DF20" s="49">
        <v>2023</v>
      </c>
      <c r="DG20" s="70">
        <v>1</v>
      </c>
      <c r="DH20" s="57" t="s">
        <v>9</v>
      </c>
      <c r="DI20" s="57" t="s">
        <v>10</v>
      </c>
      <c r="DJ20" s="57" t="s">
        <v>26</v>
      </c>
      <c r="DK20" s="72" t="s">
        <v>24</v>
      </c>
      <c r="DL20" s="11">
        <v>19</v>
      </c>
      <c r="DM20" s="11">
        <v>1083.3333333333333</v>
      </c>
      <c r="DN20" s="12">
        <v>15797852</v>
      </c>
      <c r="DO20" s="12">
        <v>4860.8775384615392</v>
      </c>
      <c r="DP20" s="12">
        <v>1122</v>
      </c>
      <c r="DR20" s="49">
        <v>2023</v>
      </c>
      <c r="DS20" s="70">
        <v>2</v>
      </c>
      <c r="DT20" s="57" t="s">
        <v>9</v>
      </c>
      <c r="DU20" s="57" t="s">
        <v>10</v>
      </c>
      <c r="DV20" s="57" t="s">
        <v>26</v>
      </c>
      <c r="DW20" s="72" t="s">
        <v>24</v>
      </c>
      <c r="DX20" s="11">
        <v>19</v>
      </c>
      <c r="DY20" s="11">
        <v>1096.6666666666667</v>
      </c>
      <c r="DZ20" s="12">
        <v>12684379</v>
      </c>
      <c r="EA20" s="14">
        <v>3855.434346504559</v>
      </c>
      <c r="EB20" s="14">
        <v>890</v>
      </c>
      <c r="ED20" s="49">
        <v>2023</v>
      </c>
      <c r="EE20" s="70">
        <v>3</v>
      </c>
      <c r="EF20" s="57" t="s">
        <v>9</v>
      </c>
      <c r="EG20" s="57" t="s">
        <v>10</v>
      </c>
      <c r="EH20" s="57" t="s">
        <v>26</v>
      </c>
      <c r="EI20" s="72" t="s">
        <v>24</v>
      </c>
      <c r="EJ20" s="11">
        <v>19</v>
      </c>
      <c r="EK20" s="11">
        <v>1047.6666666666667</v>
      </c>
      <c r="EL20" s="12">
        <v>14468945</v>
      </c>
      <c r="EM20" s="14">
        <v>4603.5459751829458</v>
      </c>
      <c r="EN20" s="14">
        <v>1062</v>
      </c>
      <c r="EP20" s="49">
        <v>2023</v>
      </c>
      <c r="EQ20" s="70">
        <v>4</v>
      </c>
      <c r="ER20" s="57" t="s">
        <v>9</v>
      </c>
      <c r="ES20" s="57" t="s">
        <v>10</v>
      </c>
      <c r="ET20" s="57" t="s">
        <v>26</v>
      </c>
      <c r="EU20" s="72" t="s">
        <v>24</v>
      </c>
      <c r="EV20" s="11">
        <v>19</v>
      </c>
      <c r="EW20" s="11">
        <v>1102.6666666666667</v>
      </c>
      <c r="EX20" s="12">
        <v>14317841</v>
      </c>
      <c r="EY20" s="12">
        <v>4328.2469770253929</v>
      </c>
      <c r="EZ20" s="14">
        <v>999</v>
      </c>
      <c r="FC20" s="49">
        <v>2024</v>
      </c>
      <c r="FD20" s="70">
        <v>2</v>
      </c>
      <c r="FE20" s="57" t="s">
        <v>9</v>
      </c>
      <c r="FF20" s="57" t="s">
        <v>10</v>
      </c>
      <c r="FG20" s="57" t="s">
        <v>26</v>
      </c>
      <c r="FH20" s="72" t="s">
        <v>24</v>
      </c>
      <c r="FI20" s="11">
        <v>20</v>
      </c>
      <c r="FJ20" s="11">
        <v>1082</v>
      </c>
      <c r="FK20" s="12">
        <v>13087466</v>
      </c>
      <c r="FL20" s="12">
        <v>4031.8749229821319</v>
      </c>
      <c r="FM20" s="14">
        <v>930</v>
      </c>
      <c r="FP20" s="49">
        <v>2024</v>
      </c>
      <c r="FQ20" s="70">
        <v>3</v>
      </c>
      <c r="FR20" s="57" t="s">
        <v>9</v>
      </c>
      <c r="FS20" s="57" t="s">
        <v>10</v>
      </c>
      <c r="FT20" s="57" t="s">
        <v>26</v>
      </c>
      <c r="FU20" s="72" t="s">
        <v>24</v>
      </c>
      <c r="FV20" s="11">
        <v>20</v>
      </c>
      <c r="FW20" s="11">
        <v>1078.6666666666667</v>
      </c>
      <c r="FX20" s="12">
        <v>15302296</v>
      </c>
      <c r="FY20" s="12">
        <v>4728.7688504326325</v>
      </c>
      <c r="FZ20" s="12">
        <v>1091</v>
      </c>
      <c r="GB20" s="49">
        <v>2024</v>
      </c>
      <c r="GC20" s="70">
        <v>4</v>
      </c>
      <c r="GD20" s="57" t="s">
        <v>9</v>
      </c>
      <c r="GE20" s="57" t="s">
        <v>10</v>
      </c>
      <c r="GF20" s="57" t="s">
        <v>26</v>
      </c>
      <c r="GG20" s="72" t="s">
        <v>24</v>
      </c>
      <c r="GH20" s="11">
        <v>20</v>
      </c>
      <c r="GI20" s="11">
        <v>1092.6666666666667</v>
      </c>
      <c r="GJ20" s="12">
        <v>15082595</v>
      </c>
      <c r="GK20" s="12">
        <f t="shared" si="4"/>
        <v>4601.1577181208049</v>
      </c>
      <c r="GL20" s="12">
        <v>1062</v>
      </c>
      <c r="GN20" s="49">
        <v>2025</v>
      </c>
      <c r="GO20" s="70">
        <v>1</v>
      </c>
      <c r="GP20" s="57" t="s">
        <v>9</v>
      </c>
      <c r="GQ20" s="57" t="s">
        <v>10</v>
      </c>
      <c r="GR20" s="57" t="s">
        <v>26</v>
      </c>
      <c r="GS20" s="72" t="s">
        <v>24</v>
      </c>
      <c r="GT20" s="11">
        <v>20</v>
      </c>
      <c r="GU20" s="11">
        <v>1136.3333333333333</v>
      </c>
      <c r="GV20" s="12">
        <v>17206184</v>
      </c>
      <c r="GW20" s="12">
        <f t="shared" si="5"/>
        <v>5047.2819008506895</v>
      </c>
      <c r="GX20" s="12">
        <v>1165</v>
      </c>
      <c r="GZ20" s="49">
        <v>2025</v>
      </c>
      <c r="HA20" s="70">
        <v>2</v>
      </c>
      <c r="HB20" s="57" t="s">
        <v>9</v>
      </c>
      <c r="HC20" s="57" t="s">
        <v>10</v>
      </c>
      <c r="HD20" s="57" t="s">
        <v>26</v>
      </c>
      <c r="HE20" s="72" t="s">
        <v>24</v>
      </c>
      <c r="HF20" s="11">
        <v>20</v>
      </c>
      <c r="HG20" s="11">
        <v>1097</v>
      </c>
      <c r="HH20" s="12">
        <v>13946943</v>
      </c>
      <c r="HI20" s="12">
        <f t="shared" si="6"/>
        <v>4237.9042844120331</v>
      </c>
      <c r="HJ20" s="12">
        <v>978</v>
      </c>
      <c r="HL20" s="49">
        <v>2025</v>
      </c>
      <c r="HM20" s="70">
        <v>3</v>
      </c>
      <c r="HN20" s="57" t="s">
        <v>9</v>
      </c>
      <c r="HO20" s="57" t="s">
        <v>10</v>
      </c>
      <c r="HP20" s="57" t="s">
        <v>26</v>
      </c>
      <c r="HQ20" s="72" t="s">
        <v>24</v>
      </c>
      <c r="HR20" s="11">
        <v>20</v>
      </c>
      <c r="HS20" s="11">
        <v>1070</v>
      </c>
      <c r="HT20" s="12">
        <v>15835469</v>
      </c>
      <c r="HU20" s="12">
        <f t="shared" si="7"/>
        <v>4933.1679127725856</v>
      </c>
      <c r="HV20" s="12">
        <v>1138</v>
      </c>
    </row>
    <row r="21" spans="1:230" x14ac:dyDescent="0.25">
      <c r="B21" s="23">
        <v>2020</v>
      </c>
      <c r="C21" s="22" t="s">
        <v>38</v>
      </c>
      <c r="D21" s="23" t="s">
        <v>9</v>
      </c>
      <c r="E21" s="23" t="s">
        <v>10</v>
      </c>
      <c r="F21" s="23" t="s">
        <v>27</v>
      </c>
      <c r="G21" s="44" t="s">
        <v>24</v>
      </c>
      <c r="H21" s="13">
        <v>36</v>
      </c>
      <c r="I21" s="13">
        <v>2944.6666666666665</v>
      </c>
      <c r="J21" s="14">
        <v>24612093</v>
      </c>
      <c r="K21" s="14">
        <v>2786.0644102331898</v>
      </c>
      <c r="L21" s="14">
        <v>643</v>
      </c>
      <c r="N21" s="23">
        <v>2021</v>
      </c>
      <c r="O21" s="22">
        <v>1</v>
      </c>
      <c r="P21" s="23" t="s">
        <v>9</v>
      </c>
      <c r="Q21" s="23" t="s">
        <v>10</v>
      </c>
      <c r="R21" s="23" t="s">
        <v>27</v>
      </c>
      <c r="S21" s="44" t="s">
        <v>24</v>
      </c>
      <c r="T21" s="13">
        <v>36</v>
      </c>
      <c r="U21" s="13">
        <v>2922.6666666666665</v>
      </c>
      <c r="V21" s="14">
        <v>23756626</v>
      </c>
      <c r="W21" s="12">
        <v>2709.4692062043796</v>
      </c>
      <c r="X21" s="14">
        <v>625</v>
      </c>
      <c r="Z21" s="23">
        <v>2021</v>
      </c>
      <c r="AA21" s="57" t="s">
        <v>47</v>
      </c>
      <c r="AB21" s="58" t="s">
        <v>9</v>
      </c>
      <c r="AC21" s="58" t="s">
        <v>10</v>
      </c>
      <c r="AD21" s="58" t="s">
        <v>27</v>
      </c>
      <c r="AE21" s="74" t="s">
        <v>24</v>
      </c>
      <c r="AF21" s="13">
        <v>36</v>
      </c>
      <c r="AG21" s="13">
        <v>3035.3333333333335</v>
      </c>
      <c r="AH21" s="14">
        <v>24550850</v>
      </c>
      <c r="AI21" s="12">
        <v>2695.3333333333335</v>
      </c>
      <c r="AJ21" s="14">
        <v>622</v>
      </c>
      <c r="AL21" s="23">
        <v>2021</v>
      </c>
      <c r="AM21" s="57" t="s">
        <v>60</v>
      </c>
      <c r="AN21" s="58" t="s">
        <v>9</v>
      </c>
      <c r="AO21" s="58" t="s">
        <v>10</v>
      </c>
      <c r="AP21" s="58" t="s">
        <v>27</v>
      </c>
      <c r="AQ21" s="74" t="s">
        <v>24</v>
      </c>
      <c r="AR21" s="13">
        <v>36</v>
      </c>
      <c r="AS21" s="13">
        <v>12</v>
      </c>
      <c r="AT21" s="14">
        <v>24699600</v>
      </c>
      <c r="AU21" s="12">
        <v>2916.3333333333335</v>
      </c>
      <c r="AV21" s="12">
        <v>673</v>
      </c>
      <c r="AX21" s="23">
        <v>2021</v>
      </c>
      <c r="AY21" s="70">
        <v>4</v>
      </c>
      <c r="AZ21" s="58" t="s">
        <v>9</v>
      </c>
      <c r="BA21" s="58" t="s">
        <v>10</v>
      </c>
      <c r="BB21" s="58" t="s">
        <v>27</v>
      </c>
      <c r="BC21" s="74" t="s">
        <v>24</v>
      </c>
      <c r="BD21" s="13">
        <v>36</v>
      </c>
      <c r="BE21" s="13">
        <v>3055</v>
      </c>
      <c r="BF21" s="14">
        <v>26979781</v>
      </c>
      <c r="BG21" s="12">
        <v>2942.3333333333335</v>
      </c>
      <c r="BH21" s="12">
        <v>679</v>
      </c>
      <c r="BJ21" s="49">
        <v>2022</v>
      </c>
      <c r="BK21" s="70">
        <v>1</v>
      </c>
      <c r="BL21" s="58" t="s">
        <v>9</v>
      </c>
      <c r="BM21" s="58" t="s">
        <v>10</v>
      </c>
      <c r="BN21" s="58" t="s">
        <v>27</v>
      </c>
      <c r="BO21" s="74" t="s">
        <v>24</v>
      </c>
      <c r="BP21" s="13">
        <v>36</v>
      </c>
      <c r="BQ21" s="13">
        <v>3027.6666666666665</v>
      </c>
      <c r="BR21" s="14">
        <v>25624463</v>
      </c>
      <c r="BS21" s="12">
        <v>2821</v>
      </c>
      <c r="BT21" s="12">
        <v>651</v>
      </c>
      <c r="BV21" s="49">
        <v>2022</v>
      </c>
      <c r="BW21" s="57" t="s">
        <v>47</v>
      </c>
      <c r="BX21" s="58" t="s">
        <v>9</v>
      </c>
      <c r="BY21" s="58" t="s">
        <v>10</v>
      </c>
      <c r="BZ21" s="58" t="s">
        <v>27</v>
      </c>
      <c r="CA21" s="74" t="s">
        <v>24</v>
      </c>
      <c r="CB21" s="13">
        <v>38</v>
      </c>
      <c r="CC21" s="13">
        <v>3124.3333333333335</v>
      </c>
      <c r="CD21" s="14">
        <v>27370376</v>
      </c>
      <c r="CE21" s="12">
        <v>2920.1297343433266</v>
      </c>
      <c r="CF21" s="12">
        <v>674</v>
      </c>
      <c r="CH21" s="49">
        <v>2022</v>
      </c>
      <c r="CI21" s="70">
        <v>3</v>
      </c>
      <c r="CJ21" s="58" t="s">
        <v>9</v>
      </c>
      <c r="CK21" s="58" t="s">
        <v>10</v>
      </c>
      <c r="CL21" s="58" t="s">
        <v>27</v>
      </c>
      <c r="CM21" s="74" t="s">
        <v>24</v>
      </c>
      <c r="CN21" s="13">
        <v>36</v>
      </c>
      <c r="CO21" s="13">
        <v>2873.6666666666665</v>
      </c>
      <c r="CP21" s="14">
        <v>26411196</v>
      </c>
      <c r="CQ21" s="12">
        <v>3063.5884468159147</v>
      </c>
      <c r="CR21" s="12">
        <v>707</v>
      </c>
      <c r="CT21" s="49">
        <v>2022</v>
      </c>
      <c r="CU21" s="70">
        <v>4</v>
      </c>
      <c r="CV21" s="58" t="s">
        <v>9</v>
      </c>
      <c r="CW21" s="58" t="s">
        <v>10</v>
      </c>
      <c r="CX21" s="58" t="s">
        <v>27</v>
      </c>
      <c r="CY21" s="74" t="s">
        <v>24</v>
      </c>
      <c r="CZ21" s="13">
        <v>38</v>
      </c>
      <c r="DA21" s="13">
        <v>3054</v>
      </c>
      <c r="DB21" s="14">
        <v>27683635</v>
      </c>
      <c r="DC21" s="12">
        <v>3021.5711635014191</v>
      </c>
      <c r="DD21" s="12">
        <v>697</v>
      </c>
      <c r="DF21" s="49">
        <v>2023</v>
      </c>
      <c r="DG21" s="70">
        <v>1</v>
      </c>
      <c r="DH21" s="58" t="s">
        <v>9</v>
      </c>
      <c r="DI21" s="58" t="s">
        <v>10</v>
      </c>
      <c r="DJ21" s="58" t="s">
        <v>27</v>
      </c>
      <c r="DK21" s="74" t="s">
        <v>24</v>
      </c>
      <c r="DL21" s="13">
        <v>38</v>
      </c>
      <c r="DM21" s="13">
        <v>3039.3333333333335</v>
      </c>
      <c r="DN21" s="14">
        <v>27756738</v>
      </c>
      <c r="DO21" s="12">
        <v>3044.1695547269137</v>
      </c>
      <c r="DP21" s="12">
        <v>703</v>
      </c>
      <c r="DR21" s="49">
        <v>2023</v>
      </c>
      <c r="DS21" s="70">
        <v>2</v>
      </c>
      <c r="DT21" s="58" t="s">
        <v>9</v>
      </c>
      <c r="DU21" s="58" t="s">
        <v>10</v>
      </c>
      <c r="DV21" s="58" t="s">
        <v>27</v>
      </c>
      <c r="DW21" s="74" t="s">
        <v>24</v>
      </c>
      <c r="DX21" s="13">
        <v>38</v>
      </c>
      <c r="DY21" s="13">
        <v>3141</v>
      </c>
      <c r="DZ21" s="14">
        <v>28252923</v>
      </c>
      <c r="EA21" s="11">
        <v>2998.2938554600446</v>
      </c>
      <c r="EB21" s="11">
        <v>692</v>
      </c>
      <c r="ED21" s="49">
        <v>2023</v>
      </c>
      <c r="EE21" s="70">
        <v>3</v>
      </c>
      <c r="EF21" s="58" t="s">
        <v>9</v>
      </c>
      <c r="EG21" s="58" t="s">
        <v>10</v>
      </c>
      <c r="EH21" s="58" t="s">
        <v>27</v>
      </c>
      <c r="EI21" s="74" t="s">
        <v>24</v>
      </c>
      <c r="EJ21" s="13">
        <v>38</v>
      </c>
      <c r="EK21" s="13">
        <v>2896</v>
      </c>
      <c r="EL21" s="14">
        <v>27689758</v>
      </c>
      <c r="EM21" s="11">
        <v>3187.1268416206262</v>
      </c>
      <c r="EN21" s="11">
        <v>735</v>
      </c>
      <c r="EP21" s="49">
        <v>2023</v>
      </c>
      <c r="EQ21" s="70">
        <v>4</v>
      </c>
      <c r="ER21" s="58" t="s">
        <v>9</v>
      </c>
      <c r="ES21" s="58" t="s">
        <v>10</v>
      </c>
      <c r="ET21" s="58" t="s">
        <v>27</v>
      </c>
      <c r="EU21" s="74" t="s">
        <v>24</v>
      </c>
      <c r="EV21" s="13">
        <v>39</v>
      </c>
      <c r="EW21" s="13">
        <v>3128.6666666666665</v>
      </c>
      <c r="EX21" s="14">
        <v>30933372</v>
      </c>
      <c r="EY21" s="12">
        <v>3295.6927338589389</v>
      </c>
      <c r="EZ21" s="11">
        <v>761</v>
      </c>
      <c r="FC21" s="49">
        <v>2024</v>
      </c>
      <c r="FD21" s="70">
        <v>2</v>
      </c>
      <c r="FE21" s="58" t="s">
        <v>9</v>
      </c>
      <c r="FF21" s="58" t="s">
        <v>10</v>
      </c>
      <c r="FG21" s="58" t="s">
        <v>27</v>
      </c>
      <c r="FH21" s="74" t="s">
        <v>24</v>
      </c>
      <c r="FI21" s="13">
        <v>39</v>
      </c>
      <c r="FJ21" s="13">
        <v>3256.6666666666665</v>
      </c>
      <c r="FK21" s="14">
        <v>31057127</v>
      </c>
      <c r="FL21" s="12">
        <v>3178.8256908904809</v>
      </c>
      <c r="FM21" s="11">
        <v>734</v>
      </c>
      <c r="FP21" s="49">
        <v>2024</v>
      </c>
      <c r="FQ21" s="70">
        <v>3</v>
      </c>
      <c r="FR21" s="58" t="s">
        <v>9</v>
      </c>
      <c r="FS21" s="58" t="s">
        <v>10</v>
      </c>
      <c r="FT21" s="58" t="s">
        <v>27</v>
      </c>
      <c r="FU21" s="74" t="s">
        <v>24</v>
      </c>
      <c r="FV21" s="13">
        <v>39</v>
      </c>
      <c r="FW21" s="13">
        <v>2967.3333333333335</v>
      </c>
      <c r="FX21" s="14">
        <v>31272220</v>
      </c>
      <c r="FY21" s="12">
        <v>3512.9431588407097</v>
      </c>
      <c r="FZ21" s="14">
        <v>811</v>
      </c>
      <c r="GB21" s="49">
        <v>2024</v>
      </c>
      <c r="GC21" s="70">
        <v>4</v>
      </c>
      <c r="GD21" s="58" t="s">
        <v>9</v>
      </c>
      <c r="GE21" s="58" t="s">
        <v>10</v>
      </c>
      <c r="GF21" s="58" t="s">
        <v>27</v>
      </c>
      <c r="GG21" s="74" t="s">
        <v>24</v>
      </c>
      <c r="GH21" s="13">
        <v>39</v>
      </c>
      <c r="GI21" s="13">
        <v>3167.3333333333335</v>
      </c>
      <c r="GJ21" s="14">
        <v>32369721</v>
      </c>
      <c r="GK21" s="12">
        <f t="shared" si="4"/>
        <v>3406.6218690801938</v>
      </c>
      <c r="GL21" s="14">
        <v>786</v>
      </c>
      <c r="GN21" s="49">
        <v>2025</v>
      </c>
      <c r="GO21" s="70">
        <v>1</v>
      </c>
      <c r="GP21" s="58" t="s">
        <v>9</v>
      </c>
      <c r="GQ21" s="58" t="s">
        <v>10</v>
      </c>
      <c r="GR21" s="58" t="s">
        <v>27</v>
      </c>
      <c r="GS21" s="74" t="s">
        <v>24</v>
      </c>
      <c r="GT21" s="13">
        <v>39</v>
      </c>
      <c r="GU21" s="13">
        <v>3171.3333333333335</v>
      </c>
      <c r="GV21" s="14">
        <v>32223303</v>
      </c>
      <c r="GW21" s="12">
        <f t="shared" si="5"/>
        <v>3386.9353584191717</v>
      </c>
      <c r="GX21" s="14">
        <v>782</v>
      </c>
      <c r="GZ21" s="49">
        <v>2025</v>
      </c>
      <c r="HA21" s="70">
        <v>2</v>
      </c>
      <c r="HB21" s="58" t="s">
        <v>9</v>
      </c>
      <c r="HC21" s="58" t="s">
        <v>10</v>
      </c>
      <c r="HD21" s="58" t="s">
        <v>27</v>
      </c>
      <c r="HE21" s="74" t="s">
        <v>24</v>
      </c>
      <c r="HF21" s="13">
        <v>39</v>
      </c>
      <c r="HG21" s="13">
        <v>3283.3333333333335</v>
      </c>
      <c r="HH21" s="14">
        <v>34124440</v>
      </c>
      <c r="HI21" s="12">
        <f t="shared" si="6"/>
        <v>3464.4101522842634</v>
      </c>
      <c r="HJ21" s="14">
        <v>799</v>
      </c>
      <c r="HL21" s="49">
        <v>2025</v>
      </c>
      <c r="HM21" s="70">
        <v>3</v>
      </c>
      <c r="HN21" s="58" t="s">
        <v>9</v>
      </c>
      <c r="HO21" s="58" t="s">
        <v>10</v>
      </c>
      <c r="HP21" s="58" t="s">
        <v>27</v>
      </c>
      <c r="HQ21" s="74" t="s">
        <v>24</v>
      </c>
      <c r="HR21" s="13">
        <v>39</v>
      </c>
      <c r="HS21" s="13">
        <v>3055.6666666666665</v>
      </c>
      <c r="HT21" s="14">
        <v>33209949</v>
      </c>
      <c r="HU21" s="12">
        <f t="shared" si="7"/>
        <v>3622.7717901167234</v>
      </c>
      <c r="HV21" s="14">
        <v>836</v>
      </c>
    </row>
    <row r="22" spans="1:230" x14ac:dyDescent="0.25">
      <c r="B22" s="22">
        <v>2020</v>
      </c>
      <c r="C22" s="22" t="s">
        <v>38</v>
      </c>
      <c r="D22" s="22" t="s">
        <v>9</v>
      </c>
      <c r="E22" s="22" t="s">
        <v>10</v>
      </c>
      <c r="F22" s="22" t="s">
        <v>11</v>
      </c>
      <c r="G22" s="42" t="s">
        <v>24</v>
      </c>
      <c r="H22" s="11">
        <v>917</v>
      </c>
      <c r="I22" s="11">
        <v>12844.333333333334</v>
      </c>
      <c r="J22" s="12">
        <v>136725886</v>
      </c>
      <c r="K22" s="12">
        <v>3548.2803311447328</v>
      </c>
      <c r="L22" s="12">
        <v>819</v>
      </c>
      <c r="N22" s="22">
        <v>2021</v>
      </c>
      <c r="O22" s="22">
        <v>1</v>
      </c>
      <c r="P22" s="22" t="s">
        <v>9</v>
      </c>
      <c r="Q22" s="22" t="s">
        <v>10</v>
      </c>
      <c r="R22" s="22" t="s">
        <v>11</v>
      </c>
      <c r="S22" s="42" t="s">
        <v>24</v>
      </c>
      <c r="T22" s="11">
        <v>913</v>
      </c>
      <c r="U22" s="11">
        <v>12556.666666666666</v>
      </c>
      <c r="V22" s="12">
        <v>120411224</v>
      </c>
      <c r="W22" s="12">
        <v>3196.4752853729756</v>
      </c>
      <c r="X22" s="12">
        <v>738</v>
      </c>
      <c r="Z22" s="22">
        <v>2021</v>
      </c>
      <c r="AA22" s="57" t="s">
        <v>47</v>
      </c>
      <c r="AB22" s="57" t="s">
        <v>9</v>
      </c>
      <c r="AC22" s="57" t="s">
        <v>10</v>
      </c>
      <c r="AD22" s="57" t="s">
        <v>11</v>
      </c>
      <c r="AE22" s="72" t="s">
        <v>24</v>
      </c>
      <c r="AF22" s="11">
        <v>908</v>
      </c>
      <c r="AG22" s="11">
        <v>12745.333333333334</v>
      </c>
      <c r="AH22" s="12">
        <v>124450356</v>
      </c>
      <c r="AI22" s="12">
        <v>3254.3333333333335</v>
      </c>
      <c r="AJ22" s="12">
        <v>751</v>
      </c>
      <c r="AL22" s="22">
        <v>2021</v>
      </c>
      <c r="AM22" s="57" t="s">
        <v>60</v>
      </c>
      <c r="AN22" s="57" t="s">
        <v>9</v>
      </c>
      <c r="AO22" s="57" t="s">
        <v>10</v>
      </c>
      <c r="AP22" s="57" t="s">
        <v>11</v>
      </c>
      <c r="AQ22" s="72" t="s">
        <v>24</v>
      </c>
      <c r="AR22" s="11">
        <v>917</v>
      </c>
      <c r="AS22" s="11">
        <v>305.66666666666669</v>
      </c>
      <c r="AT22" s="12">
        <v>129278692</v>
      </c>
      <c r="AU22" s="12">
        <v>3423.3333333333335</v>
      </c>
      <c r="AV22" s="12">
        <v>790</v>
      </c>
      <c r="AX22" s="22">
        <v>2021</v>
      </c>
      <c r="AY22" s="70">
        <v>4</v>
      </c>
      <c r="AZ22" s="57" t="s">
        <v>9</v>
      </c>
      <c r="BA22" s="57" t="s">
        <v>10</v>
      </c>
      <c r="BB22" s="57" t="s">
        <v>11</v>
      </c>
      <c r="BC22" s="72" t="s">
        <v>24</v>
      </c>
      <c r="BD22" s="11">
        <v>913</v>
      </c>
      <c r="BE22" s="11">
        <v>12963.333333333334</v>
      </c>
      <c r="BF22" s="12">
        <v>143414697</v>
      </c>
      <c r="BG22" s="12">
        <v>3687.6666666666665</v>
      </c>
      <c r="BH22" s="12">
        <v>851</v>
      </c>
      <c r="BJ22" s="49">
        <v>2022</v>
      </c>
      <c r="BK22" s="70">
        <v>1</v>
      </c>
      <c r="BL22" s="57" t="s">
        <v>9</v>
      </c>
      <c r="BM22" s="57" t="s">
        <v>10</v>
      </c>
      <c r="BN22" s="57" t="s">
        <v>11</v>
      </c>
      <c r="BO22" s="72" t="s">
        <v>24</v>
      </c>
      <c r="BP22" s="11">
        <v>930</v>
      </c>
      <c r="BQ22" s="11">
        <v>12811.333333333334</v>
      </c>
      <c r="BR22" s="12">
        <v>133552143</v>
      </c>
      <c r="BS22" s="12">
        <v>3475.3333333333335</v>
      </c>
      <c r="BT22" s="12">
        <v>802</v>
      </c>
      <c r="BV22" s="49">
        <v>2022</v>
      </c>
      <c r="BW22" s="57" t="s">
        <v>47</v>
      </c>
      <c r="BX22" s="57" t="s">
        <v>9</v>
      </c>
      <c r="BY22" s="57" t="s">
        <v>10</v>
      </c>
      <c r="BZ22" s="57" t="s">
        <v>11</v>
      </c>
      <c r="CA22" s="72" t="s">
        <v>24</v>
      </c>
      <c r="CB22" s="11">
        <v>939</v>
      </c>
      <c r="CC22" s="11">
        <v>13166</v>
      </c>
      <c r="CD22" s="12">
        <v>138735515</v>
      </c>
      <c r="CE22" s="12">
        <v>3512.4693655374958</v>
      </c>
      <c r="CF22" s="12">
        <v>811</v>
      </c>
      <c r="CH22" s="49">
        <v>2022</v>
      </c>
      <c r="CI22" s="70">
        <v>3</v>
      </c>
      <c r="CJ22" s="57" t="s">
        <v>9</v>
      </c>
      <c r="CK22" s="57" t="s">
        <v>10</v>
      </c>
      <c r="CL22" s="57" t="s">
        <v>11</v>
      </c>
      <c r="CM22" s="72" t="s">
        <v>24</v>
      </c>
      <c r="CN22" s="11">
        <v>957</v>
      </c>
      <c r="CO22" s="11">
        <v>13080.333333333334</v>
      </c>
      <c r="CP22" s="12">
        <v>146849987</v>
      </c>
      <c r="CQ22" s="12">
        <v>3742.259040289493</v>
      </c>
      <c r="CR22" s="12">
        <v>864</v>
      </c>
      <c r="CT22" s="49">
        <v>2022</v>
      </c>
      <c r="CU22" s="70">
        <v>4</v>
      </c>
      <c r="CV22" s="57" t="s">
        <v>9</v>
      </c>
      <c r="CW22" s="57" t="s">
        <v>10</v>
      </c>
      <c r="CX22" s="57" t="s">
        <v>11</v>
      </c>
      <c r="CY22" s="72" t="s">
        <v>24</v>
      </c>
      <c r="CZ22" s="11">
        <v>975</v>
      </c>
      <c r="DA22" s="11">
        <v>13647</v>
      </c>
      <c r="DB22" s="12">
        <v>150175884</v>
      </c>
      <c r="DC22" s="12">
        <v>3668.1049314867737</v>
      </c>
      <c r="DD22" s="12">
        <v>846</v>
      </c>
      <c r="DF22" s="49">
        <v>2023</v>
      </c>
      <c r="DG22" s="70">
        <v>1</v>
      </c>
      <c r="DH22" s="57" t="s">
        <v>9</v>
      </c>
      <c r="DI22" s="57" t="s">
        <v>10</v>
      </c>
      <c r="DJ22" s="57" t="s">
        <v>11</v>
      </c>
      <c r="DK22" s="72" t="s">
        <v>24</v>
      </c>
      <c r="DL22" s="11">
        <v>997</v>
      </c>
      <c r="DM22" s="11">
        <v>13497.333333333334</v>
      </c>
      <c r="DN22" s="12">
        <v>147773850</v>
      </c>
      <c r="DO22" s="12">
        <v>3649.4579176133557</v>
      </c>
      <c r="DP22" s="12">
        <v>842.1825963723129</v>
      </c>
      <c r="DR22" s="49">
        <v>2023</v>
      </c>
      <c r="DS22" s="70">
        <v>2</v>
      </c>
      <c r="DT22" s="57" t="s">
        <v>9</v>
      </c>
      <c r="DU22" s="57" t="s">
        <v>10</v>
      </c>
      <c r="DV22" s="57" t="s">
        <v>11</v>
      </c>
      <c r="DW22" s="72" t="s">
        <v>24</v>
      </c>
      <c r="DX22" s="11">
        <v>1006</v>
      </c>
      <c r="DY22" s="11">
        <v>13483.666666666666</v>
      </c>
      <c r="DZ22" s="12">
        <v>148540588</v>
      </c>
      <c r="EA22" s="14">
        <v>3672.1116412449633</v>
      </c>
      <c r="EB22" s="14">
        <v>847</v>
      </c>
      <c r="ED22" s="49">
        <v>2023</v>
      </c>
      <c r="EE22" s="70">
        <v>3</v>
      </c>
      <c r="EF22" s="57" t="s">
        <v>9</v>
      </c>
      <c r="EG22" s="57" t="s">
        <v>10</v>
      </c>
      <c r="EH22" s="57" t="s">
        <v>11</v>
      </c>
      <c r="EI22" s="72" t="s">
        <v>24</v>
      </c>
      <c r="EJ22" s="11">
        <v>1001</v>
      </c>
      <c r="EK22" s="11">
        <v>13306.666666666666</v>
      </c>
      <c r="EL22" s="12">
        <v>144807047</v>
      </c>
      <c r="EM22" s="14">
        <v>3627.4310370741482</v>
      </c>
      <c r="EN22" s="14">
        <v>837</v>
      </c>
      <c r="EP22" s="49">
        <v>2023</v>
      </c>
      <c r="EQ22" s="70">
        <v>4</v>
      </c>
      <c r="ER22" s="57" t="s">
        <v>9</v>
      </c>
      <c r="ES22" s="57" t="s">
        <v>10</v>
      </c>
      <c r="ET22" s="57" t="s">
        <v>11</v>
      </c>
      <c r="EU22" s="72" t="s">
        <v>24</v>
      </c>
      <c r="EV22" s="11">
        <v>1008</v>
      </c>
      <c r="EW22" s="11">
        <v>13518.666666666666</v>
      </c>
      <c r="EX22" s="12">
        <v>155277875</v>
      </c>
      <c r="EY22" s="12">
        <v>3828.7275618897329</v>
      </c>
      <c r="EZ22" s="14">
        <v>884</v>
      </c>
      <c r="FC22" s="49">
        <v>2024</v>
      </c>
      <c r="FD22" s="70">
        <v>2</v>
      </c>
      <c r="FE22" s="57" t="s">
        <v>9</v>
      </c>
      <c r="FF22" s="57" t="s">
        <v>10</v>
      </c>
      <c r="FG22" s="57" t="s">
        <v>11</v>
      </c>
      <c r="FH22" s="72" t="s">
        <v>24</v>
      </c>
      <c r="FI22" s="11">
        <v>1014</v>
      </c>
      <c r="FJ22" s="11">
        <v>13171</v>
      </c>
      <c r="FK22" s="12">
        <v>146523712</v>
      </c>
      <c r="FL22" s="12">
        <v>3708.2406296661861</v>
      </c>
      <c r="FM22" s="14">
        <v>856</v>
      </c>
      <c r="FP22" s="49">
        <v>2024</v>
      </c>
      <c r="FQ22" s="70">
        <v>3</v>
      </c>
      <c r="FR22" s="57" t="s">
        <v>9</v>
      </c>
      <c r="FS22" s="57" t="s">
        <v>10</v>
      </c>
      <c r="FT22" s="57" t="s">
        <v>11</v>
      </c>
      <c r="FU22" s="72" t="s">
        <v>24</v>
      </c>
      <c r="FV22" s="11">
        <v>1034</v>
      </c>
      <c r="FW22" s="11">
        <v>13085.333333333334</v>
      </c>
      <c r="FX22" s="12">
        <v>147957784</v>
      </c>
      <c r="FY22" s="12">
        <v>3769.0489097208069</v>
      </c>
      <c r="FZ22" s="12">
        <v>870</v>
      </c>
      <c r="GB22" s="49">
        <v>2024</v>
      </c>
      <c r="GC22" s="70">
        <v>4</v>
      </c>
      <c r="GD22" s="57" t="s">
        <v>9</v>
      </c>
      <c r="GE22" s="57" t="s">
        <v>10</v>
      </c>
      <c r="GF22" s="57" t="s">
        <v>11</v>
      </c>
      <c r="GG22" s="72" t="s">
        <v>24</v>
      </c>
      <c r="GH22" s="11">
        <v>1042</v>
      </c>
      <c r="GI22" s="11">
        <v>12964.333333333334</v>
      </c>
      <c r="GJ22" s="12">
        <v>150999849</v>
      </c>
      <c r="GK22" s="12">
        <f t="shared" si="4"/>
        <v>3882.4428303293648</v>
      </c>
      <c r="GL22" s="12">
        <v>896</v>
      </c>
      <c r="GN22" s="49">
        <v>2025</v>
      </c>
      <c r="GO22" s="70">
        <v>1</v>
      </c>
      <c r="GP22" s="57" t="s">
        <v>9</v>
      </c>
      <c r="GQ22" s="57" t="s">
        <v>10</v>
      </c>
      <c r="GR22" s="57" t="s">
        <v>11</v>
      </c>
      <c r="GS22" s="72" t="s">
        <v>24</v>
      </c>
      <c r="GT22" s="11">
        <v>1055</v>
      </c>
      <c r="GU22" s="11">
        <v>12626.666666666666</v>
      </c>
      <c r="GV22" s="12">
        <v>149598365</v>
      </c>
      <c r="GW22" s="12">
        <f t="shared" si="5"/>
        <v>3949.2704593453013</v>
      </c>
      <c r="GX22" s="12">
        <v>911</v>
      </c>
      <c r="GZ22" s="49">
        <v>2025</v>
      </c>
      <c r="HA22" s="70">
        <v>2</v>
      </c>
      <c r="HB22" s="57" t="s">
        <v>9</v>
      </c>
      <c r="HC22" s="57" t="s">
        <v>10</v>
      </c>
      <c r="HD22" s="57" t="s">
        <v>11</v>
      </c>
      <c r="HE22" s="72" t="s">
        <v>24</v>
      </c>
      <c r="HF22" s="11">
        <v>1008</v>
      </c>
      <c r="HG22" s="11">
        <v>12701.333333333334</v>
      </c>
      <c r="HH22" s="12">
        <v>147893172</v>
      </c>
      <c r="HI22" s="12">
        <f t="shared" si="6"/>
        <v>3881.3030652949819</v>
      </c>
      <c r="HJ22" s="12">
        <v>896</v>
      </c>
      <c r="HL22" s="49">
        <v>2025</v>
      </c>
      <c r="HM22" s="70">
        <v>3</v>
      </c>
      <c r="HN22" s="57" t="s">
        <v>9</v>
      </c>
      <c r="HO22" s="57" t="s">
        <v>10</v>
      </c>
      <c r="HP22" s="57" t="s">
        <v>11</v>
      </c>
      <c r="HQ22" s="72" t="s">
        <v>24</v>
      </c>
      <c r="HR22" s="16">
        <v>1013</v>
      </c>
      <c r="HS22" s="16">
        <v>12667</v>
      </c>
      <c r="HT22" s="12">
        <v>149584293</v>
      </c>
      <c r="HU22" s="12">
        <f t="shared" si="7"/>
        <v>3936.3251756532723</v>
      </c>
      <c r="HV22" s="12">
        <v>908</v>
      </c>
    </row>
    <row r="23" spans="1:230" x14ac:dyDescent="0.25">
      <c r="B23" s="23">
        <v>2020</v>
      </c>
      <c r="C23" s="22" t="s">
        <v>38</v>
      </c>
      <c r="D23" s="23" t="s">
        <v>9</v>
      </c>
      <c r="E23" s="23" t="s">
        <v>10</v>
      </c>
      <c r="F23" s="23" t="s">
        <v>11</v>
      </c>
      <c r="G23" s="44" t="s">
        <v>28</v>
      </c>
      <c r="H23" s="15">
        <v>150</v>
      </c>
      <c r="I23" s="15">
        <v>3643</v>
      </c>
      <c r="J23" s="14">
        <v>46213055</v>
      </c>
      <c r="K23" s="12">
        <v>4228.4797328209352</v>
      </c>
      <c r="L23" s="14">
        <v>976</v>
      </c>
      <c r="N23" s="23">
        <v>2021</v>
      </c>
      <c r="O23" s="22">
        <v>1</v>
      </c>
      <c r="P23" s="23" t="s">
        <v>9</v>
      </c>
      <c r="Q23" s="23" t="s">
        <v>10</v>
      </c>
      <c r="R23" s="23" t="s">
        <v>11</v>
      </c>
      <c r="S23" s="44" t="s">
        <v>28</v>
      </c>
      <c r="T23" s="15">
        <v>149</v>
      </c>
      <c r="U23" s="15">
        <v>3375.6666666666665</v>
      </c>
      <c r="V23" s="14">
        <v>37863867</v>
      </c>
      <c r="W23" s="12">
        <v>3738.902636516244</v>
      </c>
      <c r="X23" s="14">
        <v>863</v>
      </c>
      <c r="Z23" s="23">
        <v>2021</v>
      </c>
      <c r="AA23" s="57" t="s">
        <v>47</v>
      </c>
      <c r="AB23" s="58" t="s">
        <v>9</v>
      </c>
      <c r="AC23" s="58" t="s">
        <v>10</v>
      </c>
      <c r="AD23" s="58" t="s">
        <v>11</v>
      </c>
      <c r="AE23" s="74" t="s">
        <v>28</v>
      </c>
      <c r="AF23" s="15">
        <v>149</v>
      </c>
      <c r="AG23" s="15">
        <v>3453.3333333333335</v>
      </c>
      <c r="AH23" s="14">
        <v>42601225</v>
      </c>
      <c r="AI23" s="12">
        <v>4112.333333333333</v>
      </c>
      <c r="AJ23" s="14">
        <v>949</v>
      </c>
      <c r="AL23" s="23">
        <v>2021</v>
      </c>
      <c r="AM23" s="57" t="s">
        <v>60</v>
      </c>
      <c r="AN23" s="58" t="s">
        <v>9</v>
      </c>
      <c r="AO23" s="58" t="s">
        <v>10</v>
      </c>
      <c r="AP23" s="58" t="s">
        <v>11</v>
      </c>
      <c r="AQ23" s="74" t="s">
        <v>28</v>
      </c>
      <c r="AR23" s="15">
        <v>153</v>
      </c>
      <c r="AS23" s="15">
        <v>51</v>
      </c>
      <c r="AT23" s="14">
        <v>42269655</v>
      </c>
      <c r="AU23" s="12">
        <v>4060.3333333333335</v>
      </c>
      <c r="AV23" s="12">
        <v>937</v>
      </c>
      <c r="AX23" s="23">
        <v>2021</v>
      </c>
      <c r="AY23" s="70">
        <v>4</v>
      </c>
      <c r="AZ23" s="58" t="s">
        <v>9</v>
      </c>
      <c r="BA23" s="58" t="s">
        <v>10</v>
      </c>
      <c r="BB23" s="58" t="s">
        <v>11</v>
      </c>
      <c r="BC23" s="74" t="s">
        <v>28</v>
      </c>
      <c r="BD23" s="15">
        <v>153</v>
      </c>
      <c r="BE23" s="15">
        <v>3664.6666666666665</v>
      </c>
      <c r="BF23" s="14">
        <v>48432790</v>
      </c>
      <c r="BG23" s="12">
        <v>4407</v>
      </c>
      <c r="BH23" s="12">
        <v>1017</v>
      </c>
      <c r="BJ23" s="49">
        <v>2022</v>
      </c>
      <c r="BK23" s="70">
        <v>1</v>
      </c>
      <c r="BL23" s="58" t="s">
        <v>9</v>
      </c>
      <c r="BM23" s="58" t="s">
        <v>10</v>
      </c>
      <c r="BN23" s="58" t="s">
        <v>11</v>
      </c>
      <c r="BO23" s="74" t="s">
        <v>28</v>
      </c>
      <c r="BP23" s="15">
        <v>157</v>
      </c>
      <c r="BQ23" s="15">
        <v>3601</v>
      </c>
      <c r="BR23" s="14">
        <v>43671705</v>
      </c>
      <c r="BS23" s="12">
        <v>4043</v>
      </c>
      <c r="BT23" s="12">
        <v>933</v>
      </c>
      <c r="BV23" s="49">
        <v>2022</v>
      </c>
      <c r="BW23" s="57" t="s">
        <v>47</v>
      </c>
      <c r="BX23" s="58" t="s">
        <v>9</v>
      </c>
      <c r="BY23" s="58" t="s">
        <v>10</v>
      </c>
      <c r="BZ23" s="58" t="s">
        <v>11</v>
      </c>
      <c r="CA23" s="74" t="s">
        <v>28</v>
      </c>
      <c r="CB23" s="15">
        <v>167</v>
      </c>
      <c r="CC23" s="15">
        <v>3691.6666666666665</v>
      </c>
      <c r="CD23" s="14">
        <v>47989594</v>
      </c>
      <c r="CE23" s="12">
        <v>4333.1461851015802</v>
      </c>
      <c r="CF23" s="12">
        <v>1000</v>
      </c>
      <c r="CH23" s="49">
        <v>2022</v>
      </c>
      <c r="CI23" s="70">
        <v>3</v>
      </c>
      <c r="CJ23" s="58" t="s">
        <v>9</v>
      </c>
      <c r="CK23" s="58" t="s">
        <v>10</v>
      </c>
      <c r="CL23" s="58" t="s">
        <v>11</v>
      </c>
      <c r="CM23" s="74" t="s">
        <v>28</v>
      </c>
      <c r="CN23" s="15">
        <v>160</v>
      </c>
      <c r="CO23" s="15">
        <v>3689</v>
      </c>
      <c r="CP23" s="14">
        <v>48363120</v>
      </c>
      <c r="CQ23" s="12">
        <v>4370.0298183789646</v>
      </c>
      <c r="CR23" s="12">
        <v>1008</v>
      </c>
      <c r="CT23" s="49">
        <v>2022</v>
      </c>
      <c r="CU23" s="70">
        <v>4</v>
      </c>
      <c r="CV23" s="58" t="s">
        <v>9</v>
      </c>
      <c r="CW23" s="58" t="s">
        <v>10</v>
      </c>
      <c r="CX23" s="58" t="s">
        <v>11</v>
      </c>
      <c r="CY23" s="74" t="s">
        <v>28</v>
      </c>
      <c r="CZ23" s="15">
        <v>173</v>
      </c>
      <c r="DA23" s="15">
        <v>3928.3333333333335</v>
      </c>
      <c r="DB23" s="14">
        <v>51293097</v>
      </c>
      <c r="DC23" s="12">
        <v>4352.4053457785321</v>
      </c>
      <c r="DD23" s="12">
        <v>1004</v>
      </c>
      <c r="DF23" s="49">
        <v>2023</v>
      </c>
      <c r="DG23" s="70">
        <v>1</v>
      </c>
      <c r="DH23" s="58" t="s">
        <v>9</v>
      </c>
      <c r="DI23" s="58" t="s">
        <v>10</v>
      </c>
      <c r="DJ23" s="58" t="s">
        <v>11</v>
      </c>
      <c r="DK23" s="74" t="s">
        <v>28</v>
      </c>
      <c r="DL23" s="15">
        <v>182</v>
      </c>
      <c r="DM23" s="15">
        <v>3804.3333333333335</v>
      </c>
      <c r="DN23" s="14">
        <v>47950840</v>
      </c>
      <c r="DO23" s="12">
        <v>4201.4229387540518</v>
      </c>
      <c r="DP23" s="12">
        <v>969.55913971247355</v>
      </c>
      <c r="DR23" s="49">
        <v>2023</v>
      </c>
      <c r="DS23" s="70">
        <v>2</v>
      </c>
      <c r="DT23" s="58" t="s">
        <v>9</v>
      </c>
      <c r="DU23" s="58" t="s">
        <v>10</v>
      </c>
      <c r="DV23" s="58" t="s">
        <v>11</v>
      </c>
      <c r="DW23" s="74" t="s">
        <v>28</v>
      </c>
      <c r="DX23" s="15">
        <v>181</v>
      </c>
      <c r="DY23" s="15">
        <v>3780.6666666666665</v>
      </c>
      <c r="DZ23" s="14">
        <v>51488084</v>
      </c>
      <c r="EA23" s="11">
        <v>4539.594780462</v>
      </c>
      <c r="EB23" s="11">
        <v>1048</v>
      </c>
      <c r="ED23" s="49">
        <v>2023</v>
      </c>
      <c r="EE23" s="70">
        <v>3</v>
      </c>
      <c r="EF23" s="58" t="s">
        <v>9</v>
      </c>
      <c r="EG23" s="58" t="s">
        <v>10</v>
      </c>
      <c r="EH23" s="58" t="s">
        <v>11</v>
      </c>
      <c r="EI23" s="74" t="s">
        <v>28</v>
      </c>
      <c r="EJ23" s="15">
        <v>180</v>
      </c>
      <c r="EK23" s="15">
        <v>3791</v>
      </c>
      <c r="EL23" s="14">
        <v>49185167</v>
      </c>
      <c r="EM23" s="11">
        <v>4324.7311175591312</v>
      </c>
      <c r="EN23" s="11">
        <v>998</v>
      </c>
      <c r="EP23" s="49">
        <v>2023</v>
      </c>
      <c r="EQ23" s="70">
        <v>4</v>
      </c>
      <c r="ER23" s="58" t="s">
        <v>9</v>
      </c>
      <c r="ES23" s="58" t="s">
        <v>10</v>
      </c>
      <c r="ET23" s="58" t="s">
        <v>11</v>
      </c>
      <c r="EU23" s="74" t="s">
        <v>28</v>
      </c>
      <c r="EV23" s="15">
        <v>183</v>
      </c>
      <c r="EW23" s="15">
        <v>3879.3333333333335</v>
      </c>
      <c r="EX23" s="14">
        <v>52914130</v>
      </c>
      <c r="EY23" s="12">
        <v>4546.6686715930564</v>
      </c>
      <c r="EZ23" s="11">
        <v>1049</v>
      </c>
      <c r="FC23" s="49">
        <v>2024</v>
      </c>
      <c r="FD23" s="70">
        <v>2</v>
      </c>
      <c r="FE23" s="58" t="s">
        <v>9</v>
      </c>
      <c r="FF23" s="58" t="s">
        <v>10</v>
      </c>
      <c r="FG23" s="58" t="s">
        <v>11</v>
      </c>
      <c r="FH23" s="74" t="s">
        <v>28</v>
      </c>
      <c r="FI23" s="15">
        <v>179</v>
      </c>
      <c r="FJ23" s="15">
        <v>3750.6666666666665</v>
      </c>
      <c r="FK23" s="14">
        <v>49438736</v>
      </c>
      <c r="FL23" s="12">
        <v>4393.7731958762888</v>
      </c>
      <c r="FM23" s="11">
        <v>1014</v>
      </c>
      <c r="FP23" s="49">
        <v>2024</v>
      </c>
      <c r="FQ23" s="70">
        <v>3</v>
      </c>
      <c r="FR23" s="58" t="s">
        <v>9</v>
      </c>
      <c r="FS23" s="58" t="s">
        <v>10</v>
      </c>
      <c r="FT23" s="58" t="s">
        <v>11</v>
      </c>
      <c r="FU23" s="74" t="s">
        <v>28</v>
      </c>
      <c r="FV23" s="15">
        <v>187</v>
      </c>
      <c r="FW23" s="15">
        <v>3902</v>
      </c>
      <c r="FX23" s="14">
        <v>51880375</v>
      </c>
      <c r="FY23" s="12">
        <v>4431.947291987015</v>
      </c>
      <c r="FZ23" s="14">
        <v>1023</v>
      </c>
      <c r="GB23" s="49">
        <v>2024</v>
      </c>
      <c r="GC23" s="70">
        <v>4</v>
      </c>
      <c r="GD23" s="58" t="s">
        <v>9</v>
      </c>
      <c r="GE23" s="58" t="s">
        <v>10</v>
      </c>
      <c r="GF23" s="58" t="s">
        <v>11</v>
      </c>
      <c r="GG23" s="74" t="s">
        <v>28</v>
      </c>
      <c r="GH23" s="15">
        <v>188</v>
      </c>
      <c r="GI23" s="15">
        <v>3971.3333333333335</v>
      </c>
      <c r="GJ23" s="14">
        <v>55773119</v>
      </c>
      <c r="GK23" s="12">
        <f t="shared" si="4"/>
        <v>4681.3092999832124</v>
      </c>
      <c r="GL23" s="14">
        <v>1080</v>
      </c>
      <c r="GN23" s="49">
        <v>2025</v>
      </c>
      <c r="GO23" s="70">
        <v>1</v>
      </c>
      <c r="GP23" s="58" t="s">
        <v>9</v>
      </c>
      <c r="GQ23" s="58" t="s">
        <v>10</v>
      </c>
      <c r="GR23" s="58" t="s">
        <v>11</v>
      </c>
      <c r="GS23" s="74" t="s">
        <v>28</v>
      </c>
      <c r="GT23" s="15">
        <v>187</v>
      </c>
      <c r="GU23" s="15">
        <v>3818.6666666666665</v>
      </c>
      <c r="GV23" s="14">
        <v>53300495</v>
      </c>
      <c r="GW23" s="12">
        <f t="shared" si="5"/>
        <v>4652.6270076815645</v>
      </c>
      <c r="GX23" s="14">
        <v>1074</v>
      </c>
      <c r="GZ23" s="49">
        <v>2025</v>
      </c>
      <c r="HA23" s="70">
        <v>2</v>
      </c>
      <c r="HB23" s="58" t="s">
        <v>9</v>
      </c>
      <c r="HC23" s="58" t="s">
        <v>10</v>
      </c>
      <c r="HD23" s="58" t="s">
        <v>11</v>
      </c>
      <c r="HE23" s="74" t="s">
        <v>28</v>
      </c>
      <c r="HF23" s="15">
        <v>183</v>
      </c>
      <c r="HG23" s="15">
        <v>3762</v>
      </c>
      <c r="HH23" s="14">
        <v>54771045</v>
      </c>
      <c r="HI23" s="12">
        <f t="shared" si="6"/>
        <v>4853.0077086656029</v>
      </c>
      <c r="HJ23" s="14">
        <v>1120</v>
      </c>
      <c r="HL23" s="49">
        <v>2025</v>
      </c>
      <c r="HM23" s="70">
        <v>3</v>
      </c>
      <c r="HN23" s="58" t="s">
        <v>9</v>
      </c>
      <c r="HO23" s="58" t="s">
        <v>10</v>
      </c>
      <c r="HP23" s="58" t="s">
        <v>11</v>
      </c>
      <c r="HQ23" s="74" t="s">
        <v>28</v>
      </c>
      <c r="HR23" s="13">
        <v>183</v>
      </c>
      <c r="HS23" s="13">
        <v>3796.6666666666665</v>
      </c>
      <c r="HT23" s="14">
        <v>55532091</v>
      </c>
      <c r="HU23" s="12">
        <f t="shared" si="7"/>
        <v>4875.5128182616327</v>
      </c>
      <c r="HV23" s="14">
        <v>1125</v>
      </c>
    </row>
    <row r="24" spans="1:230" x14ac:dyDescent="0.25">
      <c r="B24" s="27">
        <v>2020</v>
      </c>
      <c r="C24" s="22" t="s">
        <v>38</v>
      </c>
      <c r="D24" s="22" t="s">
        <v>9</v>
      </c>
      <c r="E24" s="22" t="s">
        <v>10</v>
      </c>
      <c r="F24" s="22" t="s">
        <v>11</v>
      </c>
      <c r="G24" s="42" t="s">
        <v>29</v>
      </c>
      <c r="H24" s="11">
        <v>767</v>
      </c>
      <c r="I24" s="11">
        <v>9201.3333333333339</v>
      </c>
      <c r="J24" s="12">
        <v>90512831</v>
      </c>
      <c r="K24" s="14">
        <v>3278.9751847558323</v>
      </c>
      <c r="L24" s="12">
        <v>757</v>
      </c>
      <c r="N24" s="22">
        <v>2021</v>
      </c>
      <c r="O24" s="22">
        <v>1</v>
      </c>
      <c r="P24" s="22" t="s">
        <v>9</v>
      </c>
      <c r="Q24" s="22" t="s">
        <v>10</v>
      </c>
      <c r="R24" s="22" t="s">
        <v>11</v>
      </c>
      <c r="S24" s="42" t="s">
        <v>29</v>
      </c>
      <c r="T24" s="11">
        <v>764</v>
      </c>
      <c r="U24" s="11">
        <v>9181</v>
      </c>
      <c r="V24" s="12">
        <v>82547357</v>
      </c>
      <c r="W24" s="12">
        <v>2997.0357985695096</v>
      </c>
      <c r="X24" s="12">
        <v>692</v>
      </c>
      <c r="Z24" s="22">
        <v>2021</v>
      </c>
      <c r="AA24" s="57" t="s">
        <v>47</v>
      </c>
      <c r="AB24" s="57" t="s">
        <v>9</v>
      </c>
      <c r="AC24" s="57" t="s">
        <v>10</v>
      </c>
      <c r="AD24" s="57" t="s">
        <v>11</v>
      </c>
      <c r="AE24" s="72" t="s">
        <v>29</v>
      </c>
      <c r="AF24" s="11">
        <v>759</v>
      </c>
      <c r="AG24" s="11">
        <v>9292</v>
      </c>
      <c r="AH24" s="12">
        <v>81849131</v>
      </c>
      <c r="AI24" s="12">
        <v>2938</v>
      </c>
      <c r="AJ24" s="12">
        <v>678</v>
      </c>
      <c r="AL24" s="22">
        <v>2021</v>
      </c>
      <c r="AM24" s="57" t="s">
        <v>60</v>
      </c>
      <c r="AN24" s="57" t="s">
        <v>9</v>
      </c>
      <c r="AO24" s="57" t="s">
        <v>10</v>
      </c>
      <c r="AP24" s="57" t="s">
        <v>11</v>
      </c>
      <c r="AQ24" s="72" t="s">
        <v>29</v>
      </c>
      <c r="AR24" s="11">
        <v>764</v>
      </c>
      <c r="AS24" s="11">
        <v>9113</v>
      </c>
      <c r="AT24" s="12">
        <v>87009037</v>
      </c>
      <c r="AU24" s="12">
        <v>3180.6666666666665</v>
      </c>
      <c r="AV24" s="12">
        <v>734</v>
      </c>
      <c r="AX24" s="22">
        <v>2021</v>
      </c>
      <c r="AY24" s="70">
        <v>4</v>
      </c>
      <c r="AZ24" s="57" t="s">
        <v>9</v>
      </c>
      <c r="BA24" s="57" t="s">
        <v>10</v>
      </c>
      <c r="BB24" s="57" t="s">
        <v>11</v>
      </c>
      <c r="BC24" s="72" t="s">
        <v>29</v>
      </c>
      <c r="BD24" s="11">
        <v>760</v>
      </c>
      <c r="BE24" s="11">
        <v>9298.6666666666661</v>
      </c>
      <c r="BF24" s="12">
        <v>94981907</v>
      </c>
      <c r="BG24" s="12">
        <v>3406</v>
      </c>
      <c r="BH24" s="12">
        <v>786</v>
      </c>
      <c r="BJ24" s="49">
        <v>2022</v>
      </c>
      <c r="BK24" s="70">
        <v>1</v>
      </c>
      <c r="BL24" s="57" t="s">
        <v>9</v>
      </c>
      <c r="BM24" s="57" t="s">
        <v>10</v>
      </c>
      <c r="BN24" s="57" t="s">
        <v>11</v>
      </c>
      <c r="BO24" s="72" t="s">
        <v>29</v>
      </c>
      <c r="BP24" s="11">
        <v>773</v>
      </c>
      <c r="BQ24" s="11">
        <v>9210.3333333333339</v>
      </c>
      <c r="BR24" s="12">
        <v>89880438</v>
      </c>
      <c r="BS24" s="12">
        <v>3254.3333333333335</v>
      </c>
      <c r="BT24" s="12">
        <v>751</v>
      </c>
      <c r="BV24" s="49">
        <v>2022</v>
      </c>
      <c r="BW24" s="57" t="s">
        <v>47</v>
      </c>
      <c r="BX24" s="57" t="s">
        <v>9</v>
      </c>
      <c r="BY24" s="57" t="s">
        <v>10</v>
      </c>
      <c r="BZ24" s="57" t="s">
        <v>11</v>
      </c>
      <c r="CA24" s="72" t="s">
        <v>29</v>
      </c>
      <c r="CB24" s="11">
        <v>772</v>
      </c>
      <c r="CC24" s="11">
        <v>9474.3333333333339</v>
      </c>
      <c r="CD24" s="12">
        <v>90745921</v>
      </c>
      <c r="CE24" s="12">
        <v>3192.6932765717902</v>
      </c>
      <c r="CF24" s="12">
        <v>737</v>
      </c>
      <c r="CH24" s="49">
        <v>2022</v>
      </c>
      <c r="CI24" s="70">
        <v>3</v>
      </c>
      <c r="CJ24" s="57" t="s">
        <v>9</v>
      </c>
      <c r="CK24" s="57" t="s">
        <v>10</v>
      </c>
      <c r="CL24" s="57" t="s">
        <v>11</v>
      </c>
      <c r="CM24" s="72" t="s">
        <v>29</v>
      </c>
      <c r="CN24" s="11">
        <v>797</v>
      </c>
      <c r="CO24" s="11">
        <v>9391.3333333333339</v>
      </c>
      <c r="CP24" s="12">
        <v>98486867</v>
      </c>
      <c r="CQ24" s="12">
        <v>3495.6650457868959</v>
      </c>
      <c r="CR24" s="12">
        <v>807</v>
      </c>
      <c r="CT24" s="49">
        <v>2022</v>
      </c>
      <c r="CU24" s="70">
        <v>4</v>
      </c>
      <c r="CV24" s="57" t="s">
        <v>9</v>
      </c>
      <c r="CW24" s="57" t="s">
        <v>10</v>
      </c>
      <c r="CX24" s="57" t="s">
        <v>11</v>
      </c>
      <c r="CY24" s="72" t="s">
        <v>29</v>
      </c>
      <c r="CZ24" s="11">
        <v>802</v>
      </c>
      <c r="DA24" s="11">
        <v>9718.6666666666661</v>
      </c>
      <c r="DB24" s="12">
        <v>98882787</v>
      </c>
      <c r="DC24" s="12">
        <v>3391.5073055288794</v>
      </c>
      <c r="DD24" s="12">
        <v>783</v>
      </c>
      <c r="DF24" s="49">
        <v>2023</v>
      </c>
      <c r="DG24" s="70">
        <v>1</v>
      </c>
      <c r="DH24" s="57" t="s">
        <v>9</v>
      </c>
      <c r="DI24" s="57" t="s">
        <v>10</v>
      </c>
      <c r="DJ24" s="57" t="s">
        <v>11</v>
      </c>
      <c r="DK24" s="72" t="s">
        <v>29</v>
      </c>
      <c r="DL24" s="11">
        <v>815</v>
      </c>
      <c r="DM24" s="11">
        <v>9693</v>
      </c>
      <c r="DN24" s="12">
        <v>99823010</v>
      </c>
      <c r="DO24" s="12">
        <v>3432.8212799614844</v>
      </c>
      <c r="DP24" s="12">
        <v>792.18952614495788</v>
      </c>
      <c r="DR24" s="49">
        <v>2023</v>
      </c>
      <c r="DS24" s="70">
        <v>2</v>
      </c>
      <c r="DT24" s="57" t="s">
        <v>9</v>
      </c>
      <c r="DU24" s="57" t="s">
        <v>10</v>
      </c>
      <c r="DV24" s="57" t="s">
        <v>11</v>
      </c>
      <c r="DW24" s="72" t="s">
        <v>29</v>
      </c>
      <c r="DX24" s="11">
        <v>825</v>
      </c>
      <c r="DY24" s="11">
        <v>9703</v>
      </c>
      <c r="DZ24" s="12">
        <v>97052504</v>
      </c>
      <c r="EA24" s="14">
        <v>3334.1064275653575</v>
      </c>
      <c r="EB24" s="14">
        <v>769</v>
      </c>
      <c r="ED24" s="49">
        <v>2023</v>
      </c>
      <c r="EE24" s="70">
        <v>3</v>
      </c>
      <c r="EF24" s="57" t="s">
        <v>9</v>
      </c>
      <c r="EG24" s="57" t="s">
        <v>10</v>
      </c>
      <c r="EH24" s="57" t="s">
        <v>11</v>
      </c>
      <c r="EI24" s="72" t="s">
        <v>29</v>
      </c>
      <c r="EJ24" s="11">
        <v>821</v>
      </c>
      <c r="EK24" s="11">
        <v>9515.6666666666661</v>
      </c>
      <c r="EL24" s="12">
        <v>95621880</v>
      </c>
      <c r="EM24" s="14">
        <v>3349.6297334220762</v>
      </c>
      <c r="EN24" s="14">
        <v>773</v>
      </c>
      <c r="EP24" s="49">
        <v>2023</v>
      </c>
      <c r="EQ24" s="70">
        <v>4</v>
      </c>
      <c r="ER24" s="57" t="s">
        <v>9</v>
      </c>
      <c r="ES24" s="57" t="s">
        <v>10</v>
      </c>
      <c r="ET24" s="57" t="s">
        <v>11</v>
      </c>
      <c r="EU24" s="72" t="s">
        <v>29</v>
      </c>
      <c r="EV24" s="11">
        <v>825</v>
      </c>
      <c r="EW24" s="11">
        <v>9639.3333333333339</v>
      </c>
      <c r="EX24" s="12">
        <v>102363745</v>
      </c>
      <c r="EY24" s="12">
        <v>3539.7933812850129</v>
      </c>
      <c r="EZ24" s="14">
        <v>817</v>
      </c>
      <c r="FC24" s="49">
        <v>2024</v>
      </c>
      <c r="FD24" s="70">
        <v>2</v>
      </c>
      <c r="FE24" s="57" t="s">
        <v>9</v>
      </c>
      <c r="FF24" s="57" t="s">
        <v>10</v>
      </c>
      <c r="FG24" s="57" t="s">
        <v>11</v>
      </c>
      <c r="FH24" s="72" t="s">
        <v>29</v>
      </c>
      <c r="FI24" s="11">
        <v>835</v>
      </c>
      <c r="FJ24" s="11">
        <v>9420.3333333333339</v>
      </c>
      <c r="FK24" s="12">
        <v>97084976</v>
      </c>
      <c r="FL24" s="12">
        <v>3435.2986801599377</v>
      </c>
      <c r="FM24" s="14">
        <v>793</v>
      </c>
      <c r="FP24" s="49">
        <v>2024</v>
      </c>
      <c r="FQ24" s="70">
        <v>3</v>
      </c>
      <c r="FR24" s="57" t="s">
        <v>9</v>
      </c>
      <c r="FS24" s="57" t="s">
        <v>10</v>
      </c>
      <c r="FT24" s="57" t="s">
        <v>11</v>
      </c>
      <c r="FU24" s="72" t="s">
        <v>29</v>
      </c>
      <c r="FV24" s="11">
        <v>847</v>
      </c>
      <c r="FW24" s="11">
        <v>9183.3333333333339</v>
      </c>
      <c r="FX24" s="12">
        <v>96077409</v>
      </c>
      <c r="FY24" s="12">
        <v>3487.3832667876582</v>
      </c>
      <c r="FZ24" s="12">
        <v>805</v>
      </c>
      <c r="GB24" s="49">
        <v>2024</v>
      </c>
      <c r="GC24" s="70">
        <v>4</v>
      </c>
      <c r="GD24" s="57" t="s">
        <v>9</v>
      </c>
      <c r="GE24" s="57" t="s">
        <v>10</v>
      </c>
      <c r="GF24" s="57" t="s">
        <v>11</v>
      </c>
      <c r="GG24" s="72" t="s">
        <v>29</v>
      </c>
      <c r="GH24" s="11">
        <v>854</v>
      </c>
      <c r="GI24" s="11">
        <v>8993</v>
      </c>
      <c r="GJ24" s="12">
        <v>95226730</v>
      </c>
      <c r="GK24" s="12">
        <f t="shared" si="4"/>
        <v>3529.6612179843582</v>
      </c>
      <c r="GL24" s="12">
        <v>815</v>
      </c>
      <c r="GN24" s="49">
        <v>2025</v>
      </c>
      <c r="GO24" s="70">
        <v>1</v>
      </c>
      <c r="GP24" s="57" t="s">
        <v>9</v>
      </c>
      <c r="GQ24" s="57" t="s">
        <v>10</v>
      </c>
      <c r="GR24" s="57" t="s">
        <v>11</v>
      </c>
      <c r="GS24" s="72" t="s">
        <v>29</v>
      </c>
      <c r="GT24" s="11">
        <v>868</v>
      </c>
      <c r="GU24" s="11">
        <v>8808</v>
      </c>
      <c r="GV24" s="12">
        <v>96297870</v>
      </c>
      <c r="GW24" s="12">
        <f t="shared" si="5"/>
        <v>3644.3335603996366</v>
      </c>
      <c r="GX24" s="12">
        <v>841</v>
      </c>
      <c r="GZ24" s="49">
        <v>2025</v>
      </c>
      <c r="HA24" s="70">
        <v>2</v>
      </c>
      <c r="HB24" s="57" t="s">
        <v>9</v>
      </c>
      <c r="HC24" s="57" t="s">
        <v>10</v>
      </c>
      <c r="HD24" s="57" t="s">
        <v>11</v>
      </c>
      <c r="HE24" s="72" t="s">
        <v>29</v>
      </c>
      <c r="HF24" s="11">
        <v>825</v>
      </c>
      <c r="HG24" s="11">
        <v>8939.3333333333339</v>
      </c>
      <c r="HH24" s="12">
        <v>93122127</v>
      </c>
      <c r="HI24" s="12">
        <f t="shared" si="6"/>
        <v>3472.3740398239988</v>
      </c>
      <c r="HJ24" s="12">
        <v>801</v>
      </c>
      <c r="HL24" s="49">
        <v>2025</v>
      </c>
      <c r="HM24" s="70">
        <v>3</v>
      </c>
      <c r="HN24" s="57" t="s">
        <v>9</v>
      </c>
      <c r="HO24" s="57" t="s">
        <v>10</v>
      </c>
      <c r="HP24" s="57" t="s">
        <v>11</v>
      </c>
      <c r="HQ24" s="72" t="s">
        <v>29</v>
      </c>
      <c r="HR24" s="11">
        <v>830</v>
      </c>
      <c r="HS24" s="11">
        <v>8870.3333333333339</v>
      </c>
      <c r="HT24" s="12">
        <v>94052202</v>
      </c>
      <c r="HU24" s="12">
        <f t="shared" si="7"/>
        <v>3534.3355003569945</v>
      </c>
      <c r="HV24" s="12">
        <v>816</v>
      </c>
    </row>
    <row r="25" spans="1:230" x14ac:dyDescent="0.25">
      <c r="A25" s="97" t="s">
        <v>37</v>
      </c>
      <c r="B25" s="97"/>
      <c r="C25" s="97"/>
      <c r="D25" s="97"/>
      <c r="E25" s="97"/>
      <c r="H25" s="4"/>
      <c r="K25" s="53"/>
      <c r="AM25" s="61"/>
      <c r="AN25" s="61"/>
      <c r="AO25" s="61"/>
      <c r="AP25" s="61"/>
      <c r="AQ25" s="61"/>
      <c r="AY25" s="61"/>
      <c r="AZ25" s="61"/>
      <c r="BA25" s="61"/>
      <c r="BB25" s="61"/>
      <c r="BC25" s="61"/>
      <c r="BK25" s="61"/>
      <c r="BL25" s="61"/>
      <c r="BM25" s="61"/>
      <c r="BN25" s="61"/>
      <c r="BO25" s="61"/>
    </row>
    <row r="26" spans="1:230" x14ac:dyDescent="0.25">
      <c r="AM26" s="61"/>
      <c r="AN26" s="61"/>
      <c r="AO26" s="61"/>
      <c r="AP26" s="61"/>
      <c r="AQ26" s="61"/>
      <c r="AY26" s="61"/>
      <c r="AZ26" s="61"/>
      <c r="BA26" s="61"/>
      <c r="BB26" s="61"/>
      <c r="BC26" s="61"/>
      <c r="BK26" s="61"/>
      <c r="BL26" s="61"/>
      <c r="BM26" s="61"/>
      <c r="BN26" s="61"/>
      <c r="BO26" s="61"/>
    </row>
    <row r="27" spans="1:230" x14ac:dyDescent="0.25">
      <c r="AM27" s="61"/>
      <c r="AN27" s="61"/>
      <c r="AO27" s="61"/>
      <c r="AP27" s="61"/>
      <c r="AQ27" s="61"/>
      <c r="AT27" s="89"/>
      <c r="AY27" s="61"/>
      <c r="AZ27" s="61"/>
      <c r="BA27" s="61"/>
      <c r="BB27" s="61"/>
      <c r="BC27" s="61"/>
      <c r="BK27" s="61"/>
      <c r="BL27" s="61"/>
      <c r="BM27" s="61"/>
      <c r="BN27" s="61"/>
      <c r="BO27" s="61"/>
    </row>
    <row r="28" spans="1:230" ht="31.5" x14ac:dyDescent="0.5">
      <c r="B28" s="94" t="s">
        <v>40</v>
      </c>
      <c r="C28" s="95"/>
      <c r="D28" s="95"/>
      <c r="E28" s="95"/>
      <c r="F28" s="95"/>
      <c r="G28" s="95"/>
      <c r="H28" s="95"/>
      <c r="I28" s="95"/>
      <c r="J28" s="95"/>
      <c r="K28" s="95"/>
      <c r="L28" s="96"/>
      <c r="N28" s="94" t="s">
        <v>43</v>
      </c>
      <c r="O28" s="95"/>
      <c r="P28" s="95"/>
      <c r="Q28" s="95"/>
      <c r="R28" s="95"/>
      <c r="S28" s="95"/>
      <c r="T28" s="95"/>
      <c r="U28" s="95"/>
      <c r="V28" s="95"/>
      <c r="W28" s="95"/>
      <c r="X28" s="96"/>
      <c r="Z28" s="94" t="s">
        <v>49</v>
      </c>
      <c r="AA28" s="95"/>
      <c r="AB28" s="95"/>
      <c r="AC28" s="95"/>
      <c r="AD28" s="95"/>
      <c r="AE28" s="95"/>
      <c r="AF28" s="95"/>
      <c r="AG28" s="95"/>
      <c r="AH28" s="95"/>
      <c r="AI28" s="95"/>
      <c r="AJ28" s="96"/>
      <c r="AL28" s="94" t="s">
        <v>53</v>
      </c>
      <c r="AM28" s="95"/>
      <c r="AN28" s="95"/>
      <c r="AO28" s="95"/>
      <c r="AP28" s="95"/>
      <c r="AQ28" s="95"/>
      <c r="AR28" s="95"/>
      <c r="AS28" s="95"/>
      <c r="AT28" s="95"/>
      <c r="AU28" s="95"/>
      <c r="AV28" s="96"/>
      <c r="AX28" s="94" t="s">
        <v>55</v>
      </c>
      <c r="AY28" s="95"/>
      <c r="AZ28" s="95"/>
      <c r="BA28" s="95"/>
      <c r="BB28" s="95"/>
      <c r="BC28" s="95"/>
      <c r="BD28" s="95"/>
      <c r="BE28" s="95"/>
      <c r="BF28" s="95"/>
      <c r="BG28" s="95"/>
      <c r="BH28" s="96"/>
      <c r="BJ28" s="94" t="s">
        <v>58</v>
      </c>
      <c r="BK28" s="95"/>
      <c r="BL28" s="95"/>
      <c r="BM28" s="95"/>
      <c r="BN28" s="95"/>
      <c r="BO28" s="95"/>
      <c r="BP28" s="95"/>
      <c r="BQ28" s="95"/>
      <c r="BR28" s="95"/>
      <c r="BS28" s="95"/>
      <c r="BT28" s="96"/>
      <c r="BV28" s="94" t="s">
        <v>62</v>
      </c>
      <c r="BW28" s="95"/>
      <c r="BX28" s="95"/>
      <c r="BY28" s="95"/>
      <c r="BZ28" s="95"/>
      <c r="CA28" s="95"/>
      <c r="CB28" s="95"/>
      <c r="CC28" s="95"/>
      <c r="CD28" s="95"/>
      <c r="CE28" s="95"/>
      <c r="CF28" s="96"/>
      <c r="CH28" s="94" t="s">
        <v>68</v>
      </c>
      <c r="CI28" s="95"/>
      <c r="CJ28" s="95"/>
      <c r="CK28" s="95"/>
      <c r="CL28" s="95"/>
      <c r="CM28" s="95"/>
      <c r="CN28" s="95"/>
      <c r="CO28" s="95"/>
      <c r="CP28" s="95"/>
      <c r="CQ28" s="95"/>
      <c r="CR28" s="96"/>
      <c r="CT28" s="94" t="s">
        <v>70</v>
      </c>
      <c r="CU28" s="95"/>
      <c r="CV28" s="95"/>
      <c r="CW28" s="95"/>
      <c r="CX28" s="95"/>
      <c r="CY28" s="95"/>
      <c r="CZ28" s="95"/>
      <c r="DA28" s="95"/>
      <c r="DB28" s="95"/>
      <c r="DC28" s="95"/>
      <c r="DD28" s="96"/>
      <c r="DF28" s="94" t="s">
        <v>72</v>
      </c>
      <c r="DG28" s="95"/>
      <c r="DH28" s="95"/>
      <c r="DI28" s="95"/>
      <c r="DJ28" s="95"/>
      <c r="DK28" s="95"/>
      <c r="DL28" s="95"/>
      <c r="DM28" s="95"/>
      <c r="DN28" s="95"/>
      <c r="DO28" s="95"/>
      <c r="DP28" s="96"/>
      <c r="DR28" s="94" t="s">
        <v>75</v>
      </c>
      <c r="DS28" s="95"/>
      <c r="DT28" s="95"/>
      <c r="DU28" s="95"/>
      <c r="DV28" s="95"/>
      <c r="DW28" s="95"/>
      <c r="DX28" s="95"/>
      <c r="DY28" s="95"/>
      <c r="DZ28" s="95"/>
      <c r="EA28" s="95"/>
      <c r="EB28" s="96"/>
      <c r="ED28" s="94" t="s">
        <v>77</v>
      </c>
      <c r="EE28" s="95"/>
      <c r="EF28" s="95"/>
      <c r="EG28" s="95"/>
      <c r="EH28" s="95"/>
      <c r="EI28" s="95"/>
      <c r="EJ28" s="95"/>
      <c r="EK28" s="95"/>
      <c r="EL28" s="95"/>
      <c r="EM28" s="95"/>
      <c r="EN28" s="96"/>
      <c r="EP28" s="94" t="s">
        <v>80</v>
      </c>
      <c r="EQ28" s="95"/>
      <c r="ER28" s="95"/>
      <c r="ES28" s="95"/>
      <c r="ET28" s="95"/>
      <c r="EU28" s="95"/>
      <c r="EV28" s="95"/>
      <c r="EW28" s="95"/>
      <c r="EX28" s="95"/>
      <c r="EY28" s="95"/>
      <c r="EZ28" s="96"/>
      <c r="FC28" s="94" t="s">
        <v>83</v>
      </c>
      <c r="FD28" s="95"/>
      <c r="FE28" s="95"/>
      <c r="FF28" s="95"/>
      <c r="FG28" s="95"/>
      <c r="FH28" s="95"/>
      <c r="FI28" s="95"/>
      <c r="FJ28" s="95"/>
      <c r="FK28" s="95"/>
      <c r="FL28" s="95"/>
      <c r="FM28" s="96"/>
      <c r="FP28" s="94" t="s">
        <v>86</v>
      </c>
      <c r="FQ28" s="95"/>
      <c r="FR28" s="95"/>
      <c r="FS28" s="95"/>
      <c r="FT28" s="95"/>
      <c r="FU28" s="95"/>
      <c r="FV28" s="95"/>
      <c r="FW28" s="95"/>
      <c r="FX28" s="95"/>
      <c r="FY28" s="95"/>
      <c r="FZ28" s="96"/>
      <c r="GB28" s="92" t="s">
        <v>89</v>
      </c>
      <c r="GC28" s="93"/>
      <c r="GD28" s="93"/>
      <c r="GE28" s="93"/>
      <c r="GF28" s="93"/>
      <c r="GG28" s="93"/>
      <c r="GH28" s="93"/>
      <c r="GI28" s="93"/>
      <c r="GJ28" s="93"/>
      <c r="GK28" s="93"/>
      <c r="GL28" s="93"/>
      <c r="GN28" s="92" t="s">
        <v>92</v>
      </c>
      <c r="GO28" s="93"/>
      <c r="GP28" s="93"/>
      <c r="GQ28" s="93"/>
      <c r="GR28" s="93"/>
      <c r="GS28" s="93"/>
      <c r="GT28" s="93"/>
      <c r="GU28" s="93"/>
      <c r="GV28" s="93"/>
      <c r="GW28" s="93"/>
      <c r="GX28" s="93"/>
      <c r="GZ28" s="92" t="s">
        <v>95</v>
      </c>
      <c r="HA28" s="93"/>
      <c r="HB28" s="93"/>
      <c r="HC28" s="93"/>
      <c r="HD28" s="93"/>
      <c r="HE28" s="93"/>
      <c r="HF28" s="93"/>
      <c r="HG28" s="93"/>
      <c r="HH28" s="93"/>
      <c r="HI28" s="93"/>
      <c r="HJ28" s="93"/>
      <c r="HL28" s="92" t="s">
        <v>98</v>
      </c>
      <c r="HM28" s="93"/>
      <c r="HN28" s="93"/>
      <c r="HO28" s="93"/>
      <c r="HP28" s="93"/>
      <c r="HQ28" s="93"/>
      <c r="HR28" s="93"/>
      <c r="HS28" s="93"/>
      <c r="HT28" s="93"/>
      <c r="HU28" s="93"/>
      <c r="HV28" s="93"/>
    </row>
    <row r="29" spans="1:230" s="35" customFormat="1" ht="45" x14ac:dyDescent="0.25">
      <c r="B29" s="6" t="s">
        <v>0</v>
      </c>
      <c r="C29" s="6" t="s">
        <v>1</v>
      </c>
      <c r="D29" s="6" t="s">
        <v>2</v>
      </c>
      <c r="E29" s="6" t="s">
        <v>3</v>
      </c>
      <c r="F29" s="6" t="s">
        <v>4</v>
      </c>
      <c r="G29" s="6" t="s">
        <v>5</v>
      </c>
      <c r="H29" s="7" t="s">
        <v>6</v>
      </c>
      <c r="I29" s="7" t="s">
        <v>35</v>
      </c>
      <c r="J29" s="8" t="s">
        <v>7</v>
      </c>
      <c r="K29" s="9" t="s">
        <v>36</v>
      </c>
      <c r="L29" s="9" t="s">
        <v>8</v>
      </c>
      <c r="N29" s="6" t="s">
        <v>0</v>
      </c>
      <c r="O29" s="6" t="s">
        <v>1</v>
      </c>
      <c r="P29" s="6" t="s">
        <v>2</v>
      </c>
      <c r="Q29" s="6" t="s">
        <v>3</v>
      </c>
      <c r="R29" s="6" t="s">
        <v>4</v>
      </c>
      <c r="S29" s="6" t="s">
        <v>5</v>
      </c>
      <c r="T29" s="7" t="s">
        <v>6</v>
      </c>
      <c r="U29" s="7" t="s">
        <v>35</v>
      </c>
      <c r="V29" s="8" t="s">
        <v>7</v>
      </c>
      <c r="W29" s="9" t="s">
        <v>36</v>
      </c>
      <c r="X29" s="9" t="s">
        <v>8</v>
      </c>
      <c r="Z29" s="6" t="s">
        <v>0</v>
      </c>
      <c r="AA29" s="6" t="s">
        <v>1</v>
      </c>
      <c r="AB29" s="6" t="s">
        <v>2</v>
      </c>
      <c r="AC29" s="6" t="s">
        <v>3</v>
      </c>
      <c r="AD29" s="6" t="s">
        <v>4</v>
      </c>
      <c r="AE29" s="6" t="s">
        <v>5</v>
      </c>
      <c r="AF29" s="7" t="s">
        <v>6</v>
      </c>
      <c r="AG29" s="7" t="s">
        <v>35</v>
      </c>
      <c r="AH29" s="8" t="s">
        <v>7</v>
      </c>
      <c r="AI29" s="9" t="s">
        <v>36</v>
      </c>
      <c r="AJ29" s="9" t="s">
        <v>8</v>
      </c>
      <c r="AL29" s="6" t="s">
        <v>0</v>
      </c>
      <c r="AM29" s="6" t="s">
        <v>1</v>
      </c>
      <c r="AN29" s="6" t="s">
        <v>2</v>
      </c>
      <c r="AO29" s="6" t="s">
        <v>3</v>
      </c>
      <c r="AP29" s="6" t="s">
        <v>4</v>
      </c>
      <c r="AQ29" s="6" t="s">
        <v>5</v>
      </c>
      <c r="AR29" s="7" t="s">
        <v>6</v>
      </c>
      <c r="AS29" s="7" t="s">
        <v>35</v>
      </c>
      <c r="AT29" s="8" t="s">
        <v>7</v>
      </c>
      <c r="AU29" s="9" t="s">
        <v>36</v>
      </c>
      <c r="AV29" s="9" t="s">
        <v>8</v>
      </c>
      <c r="AX29" s="6" t="s">
        <v>0</v>
      </c>
      <c r="AY29" s="6" t="s">
        <v>1</v>
      </c>
      <c r="AZ29" s="6" t="s">
        <v>2</v>
      </c>
      <c r="BA29" s="6" t="s">
        <v>3</v>
      </c>
      <c r="BB29" s="6" t="s">
        <v>4</v>
      </c>
      <c r="BC29" s="6" t="s">
        <v>5</v>
      </c>
      <c r="BD29" s="7" t="s">
        <v>6</v>
      </c>
      <c r="BE29" s="7" t="s">
        <v>35</v>
      </c>
      <c r="BF29" s="8" t="s">
        <v>7</v>
      </c>
      <c r="BG29" s="9" t="s">
        <v>36</v>
      </c>
      <c r="BH29" s="9" t="s">
        <v>8</v>
      </c>
      <c r="BJ29" s="6" t="s">
        <v>0</v>
      </c>
      <c r="BK29" s="6" t="s">
        <v>1</v>
      </c>
      <c r="BL29" s="6" t="s">
        <v>2</v>
      </c>
      <c r="BM29" s="6" t="s">
        <v>3</v>
      </c>
      <c r="BN29" s="6" t="s">
        <v>4</v>
      </c>
      <c r="BO29" s="6" t="s">
        <v>5</v>
      </c>
      <c r="BP29" s="7" t="s">
        <v>6</v>
      </c>
      <c r="BQ29" s="7" t="s">
        <v>35</v>
      </c>
      <c r="BR29" s="8" t="s">
        <v>7</v>
      </c>
      <c r="BS29" s="9" t="s">
        <v>36</v>
      </c>
      <c r="BT29" s="9" t="s">
        <v>8</v>
      </c>
      <c r="BV29" s="6" t="s">
        <v>0</v>
      </c>
      <c r="BW29" s="6" t="s">
        <v>1</v>
      </c>
      <c r="BX29" s="6" t="s">
        <v>2</v>
      </c>
      <c r="BY29" s="6" t="s">
        <v>3</v>
      </c>
      <c r="BZ29" s="6" t="s">
        <v>4</v>
      </c>
      <c r="CA29" s="6" t="s">
        <v>5</v>
      </c>
      <c r="CB29" s="7" t="s">
        <v>6</v>
      </c>
      <c r="CC29" s="7" t="s">
        <v>35</v>
      </c>
      <c r="CD29" s="8" t="s">
        <v>7</v>
      </c>
      <c r="CE29" s="9" t="s">
        <v>36</v>
      </c>
      <c r="CF29" s="9" t="s">
        <v>8</v>
      </c>
      <c r="CH29" s="6" t="s">
        <v>0</v>
      </c>
      <c r="CI29" s="6" t="s">
        <v>1</v>
      </c>
      <c r="CJ29" s="6" t="s">
        <v>2</v>
      </c>
      <c r="CK29" s="6" t="s">
        <v>3</v>
      </c>
      <c r="CL29" s="6" t="s">
        <v>4</v>
      </c>
      <c r="CM29" s="6" t="s">
        <v>5</v>
      </c>
      <c r="CN29" s="7" t="s">
        <v>6</v>
      </c>
      <c r="CO29" s="7" t="s">
        <v>35</v>
      </c>
      <c r="CP29" s="8" t="s">
        <v>7</v>
      </c>
      <c r="CQ29" s="9" t="s">
        <v>36</v>
      </c>
      <c r="CR29" s="9" t="s">
        <v>8</v>
      </c>
      <c r="CT29" s="6" t="s">
        <v>0</v>
      </c>
      <c r="CU29" s="6" t="s">
        <v>1</v>
      </c>
      <c r="CV29" s="6" t="s">
        <v>2</v>
      </c>
      <c r="CW29" s="6" t="s">
        <v>3</v>
      </c>
      <c r="CX29" s="6" t="s">
        <v>4</v>
      </c>
      <c r="CY29" s="6" t="s">
        <v>5</v>
      </c>
      <c r="CZ29" s="7" t="s">
        <v>6</v>
      </c>
      <c r="DA29" s="7" t="s">
        <v>35</v>
      </c>
      <c r="DB29" s="8" t="s">
        <v>7</v>
      </c>
      <c r="DC29" s="9" t="s">
        <v>36</v>
      </c>
      <c r="DD29" s="9" t="s">
        <v>8</v>
      </c>
      <c r="DF29" s="6" t="s">
        <v>0</v>
      </c>
      <c r="DG29" s="6" t="s">
        <v>1</v>
      </c>
      <c r="DH29" s="6" t="s">
        <v>2</v>
      </c>
      <c r="DI29" s="6" t="s">
        <v>3</v>
      </c>
      <c r="DJ29" s="6" t="s">
        <v>4</v>
      </c>
      <c r="DK29" s="6" t="s">
        <v>5</v>
      </c>
      <c r="DL29" s="7" t="s">
        <v>6</v>
      </c>
      <c r="DM29" s="7" t="s">
        <v>35</v>
      </c>
      <c r="DN29" s="8" t="s">
        <v>7</v>
      </c>
      <c r="DO29" s="9" t="s">
        <v>36</v>
      </c>
      <c r="DP29" s="9" t="s">
        <v>8</v>
      </c>
      <c r="DR29" s="6" t="s">
        <v>0</v>
      </c>
      <c r="DS29" s="6" t="s">
        <v>1</v>
      </c>
      <c r="DT29" s="6" t="s">
        <v>2</v>
      </c>
      <c r="DU29" s="6" t="s">
        <v>3</v>
      </c>
      <c r="DV29" s="6" t="s">
        <v>4</v>
      </c>
      <c r="DW29" s="6" t="s">
        <v>5</v>
      </c>
      <c r="DX29" s="7" t="s">
        <v>6</v>
      </c>
      <c r="DY29" s="7" t="s">
        <v>35</v>
      </c>
      <c r="DZ29" s="8" t="s">
        <v>7</v>
      </c>
      <c r="EA29" s="9" t="s">
        <v>36</v>
      </c>
      <c r="EB29" s="9" t="s">
        <v>8</v>
      </c>
      <c r="ED29" s="6" t="s">
        <v>0</v>
      </c>
      <c r="EE29" s="6" t="s">
        <v>1</v>
      </c>
      <c r="EF29" s="6" t="s">
        <v>2</v>
      </c>
      <c r="EG29" s="6" t="s">
        <v>3</v>
      </c>
      <c r="EH29" s="6" t="s">
        <v>4</v>
      </c>
      <c r="EI29" s="6" t="s">
        <v>5</v>
      </c>
      <c r="EJ29" s="7" t="s">
        <v>6</v>
      </c>
      <c r="EK29" s="7" t="s">
        <v>35</v>
      </c>
      <c r="EL29" s="8" t="s">
        <v>7</v>
      </c>
      <c r="EM29" s="9" t="s">
        <v>36</v>
      </c>
      <c r="EN29" s="9" t="s">
        <v>8</v>
      </c>
      <c r="EP29" s="6" t="s">
        <v>0</v>
      </c>
      <c r="EQ29" s="6" t="s">
        <v>1</v>
      </c>
      <c r="ER29" s="6" t="s">
        <v>2</v>
      </c>
      <c r="ES29" s="6" t="s">
        <v>3</v>
      </c>
      <c r="ET29" s="6" t="s">
        <v>4</v>
      </c>
      <c r="EU29" s="6" t="s">
        <v>5</v>
      </c>
      <c r="EV29" s="7" t="s">
        <v>6</v>
      </c>
      <c r="EW29" s="7" t="s">
        <v>35</v>
      </c>
      <c r="EX29" s="8" t="s">
        <v>7</v>
      </c>
      <c r="EY29" s="9" t="s">
        <v>36</v>
      </c>
      <c r="EZ29" s="9" t="s">
        <v>8</v>
      </c>
      <c r="FC29" s="6" t="s">
        <v>0</v>
      </c>
      <c r="FD29" s="6" t="s">
        <v>1</v>
      </c>
      <c r="FE29" s="6" t="s">
        <v>2</v>
      </c>
      <c r="FF29" s="6" t="s">
        <v>3</v>
      </c>
      <c r="FG29" s="6" t="s">
        <v>4</v>
      </c>
      <c r="FH29" s="6" t="s">
        <v>5</v>
      </c>
      <c r="FI29" s="7" t="s">
        <v>6</v>
      </c>
      <c r="FJ29" s="7" t="s">
        <v>35</v>
      </c>
      <c r="FK29" s="8" t="s">
        <v>7</v>
      </c>
      <c r="FL29" s="9" t="s">
        <v>36</v>
      </c>
      <c r="FM29" s="9" t="s">
        <v>8</v>
      </c>
      <c r="FP29" s="6" t="s">
        <v>0</v>
      </c>
      <c r="FQ29" s="6" t="s">
        <v>1</v>
      </c>
      <c r="FR29" s="6" t="s">
        <v>2</v>
      </c>
      <c r="FS29" s="6" t="s">
        <v>3</v>
      </c>
      <c r="FT29" s="6" t="s">
        <v>4</v>
      </c>
      <c r="FU29" s="6" t="s">
        <v>5</v>
      </c>
      <c r="FV29" s="7" t="s">
        <v>6</v>
      </c>
      <c r="FW29" s="7" t="s">
        <v>35</v>
      </c>
      <c r="FX29" s="8" t="s">
        <v>7</v>
      </c>
      <c r="FY29" s="9" t="s">
        <v>36</v>
      </c>
      <c r="FZ29" s="9" t="s">
        <v>8</v>
      </c>
      <c r="GB29" s="6" t="s">
        <v>0</v>
      </c>
      <c r="GC29" s="6" t="s">
        <v>1</v>
      </c>
      <c r="GD29" s="6" t="s">
        <v>2</v>
      </c>
      <c r="GE29" s="6" t="s">
        <v>3</v>
      </c>
      <c r="GF29" s="6" t="s">
        <v>4</v>
      </c>
      <c r="GG29" s="6" t="s">
        <v>5</v>
      </c>
      <c r="GH29" s="7" t="s">
        <v>6</v>
      </c>
      <c r="GI29" s="7" t="s">
        <v>35</v>
      </c>
      <c r="GJ29" s="8" t="s">
        <v>7</v>
      </c>
      <c r="GK29" s="9" t="s">
        <v>36</v>
      </c>
      <c r="GL29" s="9" t="s">
        <v>8</v>
      </c>
      <c r="GN29" s="6" t="s">
        <v>0</v>
      </c>
      <c r="GO29" s="6" t="s">
        <v>1</v>
      </c>
      <c r="GP29" s="6" t="s">
        <v>2</v>
      </c>
      <c r="GQ29" s="6" t="s">
        <v>3</v>
      </c>
      <c r="GR29" s="6" t="s">
        <v>4</v>
      </c>
      <c r="GS29" s="6" t="s">
        <v>5</v>
      </c>
      <c r="GT29" s="7" t="s">
        <v>6</v>
      </c>
      <c r="GU29" s="7" t="s">
        <v>35</v>
      </c>
      <c r="GV29" s="8" t="s">
        <v>7</v>
      </c>
      <c r="GW29" s="9" t="s">
        <v>36</v>
      </c>
      <c r="GX29" s="9" t="s">
        <v>8</v>
      </c>
      <c r="GZ29" s="6" t="s">
        <v>0</v>
      </c>
      <c r="HA29" s="6" t="s">
        <v>1</v>
      </c>
      <c r="HB29" s="6" t="s">
        <v>2</v>
      </c>
      <c r="HC29" s="6" t="s">
        <v>3</v>
      </c>
      <c r="HD29" s="6" t="s">
        <v>4</v>
      </c>
      <c r="HE29" s="6" t="s">
        <v>5</v>
      </c>
      <c r="HF29" s="7" t="s">
        <v>6</v>
      </c>
      <c r="HG29" s="7" t="s">
        <v>35</v>
      </c>
      <c r="HH29" s="8" t="s">
        <v>7</v>
      </c>
      <c r="HI29" s="9" t="s">
        <v>36</v>
      </c>
      <c r="HJ29" s="9" t="s">
        <v>8</v>
      </c>
      <c r="HL29" s="6" t="s">
        <v>0</v>
      </c>
      <c r="HM29" s="6" t="s">
        <v>1</v>
      </c>
      <c r="HN29" s="6" t="s">
        <v>2</v>
      </c>
      <c r="HO29" s="6" t="s">
        <v>3</v>
      </c>
      <c r="HP29" s="6" t="s">
        <v>4</v>
      </c>
      <c r="HQ29" s="6" t="s">
        <v>5</v>
      </c>
      <c r="HR29" s="7" t="s">
        <v>6</v>
      </c>
      <c r="HS29" s="7" t="s">
        <v>35</v>
      </c>
      <c r="HT29" s="8" t="s">
        <v>7</v>
      </c>
      <c r="HU29" s="9" t="s">
        <v>36</v>
      </c>
      <c r="HV29" s="9" t="s">
        <v>8</v>
      </c>
    </row>
    <row r="30" spans="1:230" x14ac:dyDescent="0.25">
      <c r="B30" s="22">
        <v>2020</v>
      </c>
      <c r="C30" s="22" t="s">
        <v>38</v>
      </c>
      <c r="D30" s="29" t="s">
        <v>30</v>
      </c>
      <c r="E30" s="29" t="s">
        <v>31</v>
      </c>
      <c r="F30" s="29" t="s">
        <v>11</v>
      </c>
      <c r="G30" s="42" t="s">
        <v>12</v>
      </c>
      <c r="H30" s="11">
        <v>2643</v>
      </c>
      <c r="I30" s="11">
        <v>18411.666666666668</v>
      </c>
      <c r="J30" s="12">
        <v>242820433</v>
      </c>
      <c r="K30" s="12">
        <v>4396.1334842038559</v>
      </c>
      <c r="L30" s="12">
        <v>1014</v>
      </c>
      <c r="N30" s="22" t="s">
        <v>45</v>
      </c>
      <c r="O30" s="22" t="s">
        <v>46</v>
      </c>
      <c r="P30" s="29" t="s">
        <v>30</v>
      </c>
      <c r="Q30" s="29" t="s">
        <v>31</v>
      </c>
      <c r="R30" s="29" t="s">
        <v>11</v>
      </c>
      <c r="S30" s="42" t="s">
        <v>12</v>
      </c>
      <c r="T30" s="11">
        <v>2622</v>
      </c>
      <c r="U30" s="11">
        <v>17857.333333333332</v>
      </c>
      <c r="V30" s="12">
        <v>208742694</v>
      </c>
      <c r="W30" s="12">
        <v>3896.4887254535952</v>
      </c>
      <c r="X30" s="12">
        <v>899</v>
      </c>
      <c r="Z30" s="22" t="s">
        <v>45</v>
      </c>
      <c r="AA30" s="57" t="s">
        <v>47</v>
      </c>
      <c r="AB30" s="62" t="s">
        <v>30</v>
      </c>
      <c r="AC30" s="62" t="s">
        <v>31</v>
      </c>
      <c r="AD30" s="62" t="s">
        <v>11</v>
      </c>
      <c r="AE30" s="72" t="s">
        <v>12</v>
      </c>
      <c r="AF30" s="11">
        <v>2615</v>
      </c>
      <c r="AG30" s="11">
        <v>18954.666666666668</v>
      </c>
      <c r="AH30" s="12">
        <v>220267309</v>
      </c>
      <c r="AI30" s="12">
        <v>3874</v>
      </c>
      <c r="AJ30" s="12">
        <v>894</v>
      </c>
      <c r="AL30" s="22" t="s">
        <v>45</v>
      </c>
      <c r="AM30" s="57" t="s">
        <v>60</v>
      </c>
      <c r="AN30" s="62" t="s">
        <v>30</v>
      </c>
      <c r="AO30" s="62" t="s">
        <v>31</v>
      </c>
      <c r="AP30" s="62" t="s">
        <v>11</v>
      </c>
      <c r="AQ30" s="72" t="s">
        <v>12</v>
      </c>
      <c r="AR30" s="11">
        <v>2622</v>
      </c>
      <c r="AS30" s="11">
        <v>874</v>
      </c>
      <c r="AT30" s="12">
        <v>235749231</v>
      </c>
      <c r="AU30" s="12">
        <v>4155.666666666667</v>
      </c>
      <c r="AV30" s="12">
        <v>959</v>
      </c>
      <c r="AX30" s="22" t="s">
        <v>45</v>
      </c>
      <c r="AY30" s="70">
        <v>4</v>
      </c>
      <c r="AZ30" s="62" t="s">
        <v>30</v>
      </c>
      <c r="BA30" s="62" t="s">
        <v>31</v>
      </c>
      <c r="BB30" s="62" t="s">
        <v>11</v>
      </c>
      <c r="BC30" s="72" t="s">
        <v>12</v>
      </c>
      <c r="BD30" s="11">
        <v>2617</v>
      </c>
      <c r="BE30" s="11">
        <v>18747.333333333332</v>
      </c>
      <c r="BF30" s="12">
        <v>268652708</v>
      </c>
      <c r="BG30" s="12">
        <v>4775.333333333333</v>
      </c>
      <c r="BH30" s="12">
        <v>1102</v>
      </c>
      <c r="BJ30" s="49">
        <v>2022</v>
      </c>
      <c r="BK30" s="70">
        <v>1</v>
      </c>
      <c r="BL30" s="62" t="s">
        <v>30</v>
      </c>
      <c r="BM30" s="62" t="s">
        <v>31</v>
      </c>
      <c r="BN30" s="62" t="s">
        <v>11</v>
      </c>
      <c r="BO30" s="72" t="s">
        <v>12</v>
      </c>
      <c r="BP30" s="11">
        <v>2608</v>
      </c>
      <c r="BQ30" s="11">
        <v>18150</v>
      </c>
      <c r="BR30" s="12">
        <v>239252882</v>
      </c>
      <c r="BS30" s="12">
        <v>4394</v>
      </c>
      <c r="BT30" s="12">
        <v>1014</v>
      </c>
      <c r="BV30" s="49">
        <v>2022</v>
      </c>
      <c r="BW30" s="70">
        <v>2</v>
      </c>
      <c r="BX30" s="62" t="s">
        <v>30</v>
      </c>
      <c r="BY30" s="62" t="s">
        <v>31</v>
      </c>
      <c r="BZ30" s="62" t="s">
        <v>11</v>
      </c>
      <c r="CA30" s="72" t="s">
        <v>12</v>
      </c>
      <c r="CB30" s="11">
        <v>2642</v>
      </c>
      <c r="CC30" s="11">
        <v>19280.666666666668</v>
      </c>
      <c r="CD30" s="12">
        <v>242156501</v>
      </c>
      <c r="CE30" s="12">
        <v>4186.5167352442859</v>
      </c>
      <c r="CF30" s="12">
        <v>966</v>
      </c>
      <c r="CH30" s="49">
        <v>2022</v>
      </c>
      <c r="CI30" s="70">
        <v>3</v>
      </c>
      <c r="CJ30" s="62" t="s">
        <v>30</v>
      </c>
      <c r="CK30" s="62" t="s">
        <v>31</v>
      </c>
      <c r="CL30" s="62" t="s">
        <v>11</v>
      </c>
      <c r="CM30" s="72" t="s">
        <v>12</v>
      </c>
      <c r="CN30" s="11">
        <v>2650</v>
      </c>
      <c r="CO30" s="11">
        <v>18991.666666666668</v>
      </c>
      <c r="CP30" s="12">
        <v>263245934</v>
      </c>
      <c r="CQ30" s="12">
        <v>4620.3762000877578</v>
      </c>
      <c r="CR30" s="12">
        <v>1066</v>
      </c>
      <c r="CT30" s="49">
        <v>2022</v>
      </c>
      <c r="CU30" s="70">
        <v>4</v>
      </c>
      <c r="CV30" s="62" t="s">
        <v>30</v>
      </c>
      <c r="CW30" s="62" t="s">
        <v>31</v>
      </c>
      <c r="CX30" s="62" t="s">
        <v>11</v>
      </c>
      <c r="CY30" s="72" t="s">
        <v>12</v>
      </c>
      <c r="CZ30" s="11">
        <v>2693</v>
      </c>
      <c r="DA30" s="11">
        <v>19148.666666666668</v>
      </c>
      <c r="DB30" s="12">
        <v>286837311</v>
      </c>
      <c r="DC30" s="12">
        <v>4993.1642063851268</v>
      </c>
      <c r="DD30" s="12">
        <v>1152</v>
      </c>
      <c r="DF30" s="49">
        <v>2023</v>
      </c>
      <c r="DG30" s="70">
        <v>1</v>
      </c>
      <c r="DH30" s="62" t="s">
        <v>30</v>
      </c>
      <c r="DI30" s="62" t="s">
        <v>31</v>
      </c>
      <c r="DJ30" s="62" t="s">
        <v>11</v>
      </c>
      <c r="DK30" s="72" t="s">
        <v>12</v>
      </c>
      <c r="DL30" s="11">
        <v>2707</v>
      </c>
      <c r="DM30" s="11">
        <v>18598.666666666668</v>
      </c>
      <c r="DN30" s="12">
        <v>250562255</v>
      </c>
      <c r="DO30" s="12">
        <v>4490.6849057280087</v>
      </c>
      <c r="DP30" s="12">
        <v>1036</v>
      </c>
      <c r="DR30" s="49">
        <v>2023</v>
      </c>
      <c r="DS30" s="70">
        <v>2</v>
      </c>
      <c r="DT30" s="62" t="s">
        <v>30</v>
      </c>
      <c r="DU30" s="62" t="s">
        <v>31</v>
      </c>
      <c r="DV30" s="62" t="s">
        <v>11</v>
      </c>
      <c r="DW30" s="72" t="s">
        <v>12</v>
      </c>
      <c r="DX30" s="11">
        <v>2708</v>
      </c>
      <c r="DY30" s="11">
        <v>19492.333333333332</v>
      </c>
      <c r="DZ30" s="12">
        <v>257154601</v>
      </c>
      <c r="EA30" s="12">
        <v>4398</v>
      </c>
      <c r="EB30" s="12">
        <v>1015</v>
      </c>
      <c r="ED30" s="49">
        <v>2023</v>
      </c>
      <c r="EE30" s="70">
        <v>3</v>
      </c>
      <c r="EF30" s="62" t="s">
        <v>30</v>
      </c>
      <c r="EG30" s="62" t="s">
        <v>31</v>
      </c>
      <c r="EH30" s="62" t="s">
        <v>11</v>
      </c>
      <c r="EI30" s="72" t="s">
        <v>12</v>
      </c>
      <c r="EJ30" s="11">
        <v>2719</v>
      </c>
      <c r="EK30" s="11">
        <v>19232</v>
      </c>
      <c r="EL30" s="12">
        <v>260549747</v>
      </c>
      <c r="EM30" s="12">
        <v>4515.9065966444814</v>
      </c>
      <c r="EN30" s="12">
        <v>1042</v>
      </c>
      <c r="EP30" s="49">
        <v>2023</v>
      </c>
      <c r="EQ30" s="70">
        <v>4</v>
      </c>
      <c r="ER30" s="62" t="s">
        <v>30</v>
      </c>
      <c r="ES30" s="62" t="s">
        <v>31</v>
      </c>
      <c r="ET30" s="62" t="s">
        <v>11</v>
      </c>
      <c r="EU30" s="72" t="s">
        <v>12</v>
      </c>
      <c r="EV30" s="11">
        <v>2719</v>
      </c>
      <c r="EW30" s="11">
        <v>19118.666666666668</v>
      </c>
      <c r="EX30" s="12">
        <v>293126707</v>
      </c>
      <c r="EY30" s="12">
        <v>5110.6546307273866</v>
      </c>
      <c r="EZ30" s="12">
        <v>1179</v>
      </c>
      <c r="FC30" s="49">
        <v>2024</v>
      </c>
      <c r="FD30" s="70">
        <v>2</v>
      </c>
      <c r="FE30" s="62" t="s">
        <v>30</v>
      </c>
      <c r="FF30" s="62" t="s">
        <v>31</v>
      </c>
      <c r="FG30" s="62" t="s">
        <v>11</v>
      </c>
      <c r="FH30" s="72" t="s">
        <v>12</v>
      </c>
      <c r="FI30" s="11">
        <v>2766</v>
      </c>
      <c r="FJ30" s="11">
        <v>19400</v>
      </c>
      <c r="FK30" s="12">
        <v>261594188</v>
      </c>
      <c r="FL30" s="12">
        <v>4494.7454982817871</v>
      </c>
      <c r="FM30" s="12">
        <v>1037</v>
      </c>
      <c r="FP30" s="49">
        <v>2024</v>
      </c>
      <c r="FQ30" s="70">
        <v>3</v>
      </c>
      <c r="FR30" s="62" t="s">
        <v>30</v>
      </c>
      <c r="FS30" s="62" t="s">
        <v>31</v>
      </c>
      <c r="FT30" s="62" t="s">
        <v>11</v>
      </c>
      <c r="FU30" s="72" t="s">
        <v>12</v>
      </c>
      <c r="FV30" s="11">
        <v>2790</v>
      </c>
      <c r="FW30" s="11">
        <v>19514.333333333332</v>
      </c>
      <c r="FX30" s="12">
        <v>268953294</v>
      </c>
      <c r="FY30" s="12">
        <v>4594.1153340279798</v>
      </c>
      <c r="FZ30" s="12">
        <v>1060</v>
      </c>
      <c r="GB30" s="49">
        <v>2024</v>
      </c>
      <c r="GC30" s="70">
        <v>4</v>
      </c>
      <c r="GD30" s="62" t="s">
        <v>30</v>
      </c>
      <c r="GE30" s="62" t="s">
        <v>31</v>
      </c>
      <c r="GF30" s="62" t="s">
        <v>11</v>
      </c>
      <c r="GG30" s="72" t="s">
        <v>12</v>
      </c>
      <c r="GH30" s="11">
        <v>2813</v>
      </c>
      <c r="GI30" s="11">
        <v>19442.666666666668</v>
      </c>
      <c r="GJ30" s="12">
        <v>308865271</v>
      </c>
      <c r="GK30" s="12">
        <f>GJ30/GI30/3</f>
        <v>5295.3173604443828</v>
      </c>
      <c r="GL30" s="12">
        <v>1222</v>
      </c>
      <c r="GN30" s="49">
        <v>2025</v>
      </c>
      <c r="GO30" s="70">
        <v>1</v>
      </c>
      <c r="GP30" s="62" t="s">
        <v>30</v>
      </c>
      <c r="GQ30" s="62" t="s">
        <v>31</v>
      </c>
      <c r="GR30" s="62" t="s">
        <v>11</v>
      </c>
      <c r="GS30" s="72" t="s">
        <v>12</v>
      </c>
      <c r="GT30" s="11">
        <v>2827</v>
      </c>
      <c r="GU30" s="11">
        <v>18832</v>
      </c>
      <c r="GV30" s="12">
        <v>268115794</v>
      </c>
      <c r="GW30" s="12">
        <f>GV30/GU30/3</f>
        <v>4745.748265363919</v>
      </c>
      <c r="GX30" s="12">
        <v>1095</v>
      </c>
      <c r="GZ30" s="49">
        <v>2025</v>
      </c>
      <c r="HA30" s="70">
        <v>2</v>
      </c>
      <c r="HB30" s="62" t="s">
        <v>30</v>
      </c>
      <c r="HC30" s="62" t="s">
        <v>31</v>
      </c>
      <c r="HD30" s="62" t="s">
        <v>11</v>
      </c>
      <c r="HE30" s="72" t="s">
        <v>12</v>
      </c>
      <c r="HF30" s="11">
        <v>2821</v>
      </c>
      <c r="HG30" s="11">
        <v>19818.333333333332</v>
      </c>
      <c r="HH30" s="12">
        <v>275705238</v>
      </c>
      <c r="HI30" s="12">
        <f>HH30/HG30/3</f>
        <v>4637.2086115549582</v>
      </c>
      <c r="HJ30" s="12">
        <v>1070</v>
      </c>
      <c r="HL30" s="49">
        <v>2025</v>
      </c>
      <c r="HM30" s="70">
        <v>3</v>
      </c>
      <c r="HN30" s="62" t="s">
        <v>30</v>
      </c>
      <c r="HO30" s="62" t="s">
        <v>31</v>
      </c>
      <c r="HP30" s="62" t="s">
        <v>11</v>
      </c>
      <c r="HQ30" s="72" t="s">
        <v>12</v>
      </c>
      <c r="HR30" s="11">
        <v>2810</v>
      </c>
      <c r="HS30" s="11">
        <v>19704.666666666668</v>
      </c>
      <c r="HT30" s="12">
        <v>278824541</v>
      </c>
      <c r="HU30" s="12">
        <f>HT30/HS30/3</f>
        <v>4716.7260039922858</v>
      </c>
      <c r="HV30" s="12">
        <v>1088</v>
      </c>
    </row>
    <row r="31" spans="1:230" x14ac:dyDescent="0.25">
      <c r="B31" s="23">
        <v>2020</v>
      </c>
      <c r="C31" s="22" t="s">
        <v>38</v>
      </c>
      <c r="D31" s="37" t="s">
        <v>30</v>
      </c>
      <c r="E31" s="37" t="s">
        <v>31</v>
      </c>
      <c r="F31" s="30" t="s">
        <v>11</v>
      </c>
      <c r="G31" s="43" t="s">
        <v>13</v>
      </c>
      <c r="H31" s="13">
        <v>7561</v>
      </c>
      <c r="I31" s="13">
        <v>63592</v>
      </c>
      <c r="J31" s="14">
        <v>1055569517</v>
      </c>
      <c r="K31" s="14">
        <v>5533.0309734977154</v>
      </c>
      <c r="L31" s="14">
        <v>1277</v>
      </c>
      <c r="N31" s="23" t="s">
        <v>45</v>
      </c>
      <c r="O31" s="22" t="s">
        <v>46</v>
      </c>
      <c r="P31" s="37" t="s">
        <v>30</v>
      </c>
      <c r="Q31" s="37" t="s">
        <v>31</v>
      </c>
      <c r="R31" s="30" t="s">
        <v>11</v>
      </c>
      <c r="S31" s="43" t="s">
        <v>13</v>
      </c>
      <c r="T31" s="13">
        <v>7600</v>
      </c>
      <c r="U31" s="13">
        <v>59664.666666666664</v>
      </c>
      <c r="V31" s="14">
        <v>832025493</v>
      </c>
      <c r="W31" s="12">
        <v>4648.342922109121</v>
      </c>
      <c r="X31" s="14">
        <v>1073</v>
      </c>
      <c r="Z31" s="23" t="s">
        <v>45</v>
      </c>
      <c r="AA31" s="57" t="s">
        <v>47</v>
      </c>
      <c r="AB31" s="63" t="s">
        <v>30</v>
      </c>
      <c r="AC31" s="63" t="s">
        <v>31</v>
      </c>
      <c r="AD31" s="71" t="s">
        <v>11</v>
      </c>
      <c r="AE31" s="73" t="s">
        <v>13</v>
      </c>
      <c r="AF31" s="13">
        <v>7571</v>
      </c>
      <c r="AG31" s="13">
        <v>64643</v>
      </c>
      <c r="AH31" s="14">
        <v>930760868</v>
      </c>
      <c r="AI31" s="12">
        <v>4801.333333333333</v>
      </c>
      <c r="AJ31" s="14">
        <v>1108</v>
      </c>
      <c r="AL31" s="23" t="s">
        <v>45</v>
      </c>
      <c r="AM31" s="57" t="s">
        <v>60</v>
      </c>
      <c r="AN31" s="63" t="s">
        <v>30</v>
      </c>
      <c r="AO31" s="63" t="s">
        <v>31</v>
      </c>
      <c r="AP31" s="71" t="s">
        <v>11</v>
      </c>
      <c r="AQ31" s="73" t="s">
        <v>13</v>
      </c>
      <c r="AR31" s="13">
        <v>7528</v>
      </c>
      <c r="AS31" s="13">
        <v>2509.3333333333335</v>
      </c>
      <c r="AT31" s="14">
        <v>1007658882</v>
      </c>
      <c r="AU31" s="12">
        <v>5044</v>
      </c>
      <c r="AV31" s="14">
        <v>1164</v>
      </c>
      <c r="AX31" s="23" t="s">
        <v>45</v>
      </c>
      <c r="AY31" s="70">
        <v>4</v>
      </c>
      <c r="AZ31" s="63" t="s">
        <v>30</v>
      </c>
      <c r="BA31" s="63" t="s">
        <v>31</v>
      </c>
      <c r="BB31" s="71" t="s">
        <v>11</v>
      </c>
      <c r="BC31" s="73" t="s">
        <v>13</v>
      </c>
      <c r="BD31" s="13">
        <v>7502</v>
      </c>
      <c r="BE31" s="13">
        <v>64912.666666666664</v>
      </c>
      <c r="BF31" s="14">
        <v>1119170753</v>
      </c>
      <c r="BG31" s="12">
        <v>5746</v>
      </c>
      <c r="BH31" s="14">
        <v>1326</v>
      </c>
      <c r="BJ31" s="49">
        <v>2022</v>
      </c>
      <c r="BK31" s="70">
        <v>1</v>
      </c>
      <c r="BL31" s="63" t="s">
        <v>30</v>
      </c>
      <c r="BM31" s="63" t="s">
        <v>31</v>
      </c>
      <c r="BN31" s="71" t="s">
        <v>11</v>
      </c>
      <c r="BO31" s="73" t="s">
        <v>13</v>
      </c>
      <c r="BP31" s="13">
        <v>7585</v>
      </c>
      <c r="BQ31" s="13">
        <v>61286</v>
      </c>
      <c r="BR31" s="14">
        <v>885878265</v>
      </c>
      <c r="BS31" s="12">
        <v>4818.666666666667</v>
      </c>
      <c r="BT31" s="14">
        <v>1112</v>
      </c>
      <c r="BV31" s="49">
        <v>2022</v>
      </c>
      <c r="BW31" s="70">
        <v>2</v>
      </c>
      <c r="BX31" s="63" t="s">
        <v>30</v>
      </c>
      <c r="BY31" s="63" t="s">
        <v>31</v>
      </c>
      <c r="BZ31" s="71" t="s">
        <v>11</v>
      </c>
      <c r="CA31" s="73" t="s">
        <v>13</v>
      </c>
      <c r="CB31" s="13">
        <v>7570</v>
      </c>
      <c r="CC31" s="13">
        <v>65346</v>
      </c>
      <c r="CD31" s="14">
        <v>994764551</v>
      </c>
      <c r="CE31" s="12">
        <v>5074.3455401503788</v>
      </c>
      <c r="CF31" s="14">
        <v>1171</v>
      </c>
      <c r="CH31" s="49">
        <v>2022</v>
      </c>
      <c r="CI31" s="70">
        <v>3</v>
      </c>
      <c r="CJ31" s="63" t="s">
        <v>30</v>
      </c>
      <c r="CK31" s="63" t="s">
        <v>31</v>
      </c>
      <c r="CL31" s="71" t="s">
        <v>11</v>
      </c>
      <c r="CM31" s="73" t="s">
        <v>13</v>
      </c>
      <c r="CN31" s="13">
        <v>7645</v>
      </c>
      <c r="CO31" s="13">
        <v>66838.333333333328</v>
      </c>
      <c r="CP31" s="14">
        <v>1100074298</v>
      </c>
      <c r="CQ31" s="12">
        <v>5486.2444106425964</v>
      </c>
      <c r="CR31" s="14">
        <v>1266</v>
      </c>
      <c r="CT31" s="49">
        <v>2022</v>
      </c>
      <c r="CU31" s="70">
        <v>4</v>
      </c>
      <c r="CV31" s="63" t="s">
        <v>30</v>
      </c>
      <c r="CW31" s="63" t="s">
        <v>31</v>
      </c>
      <c r="CX31" s="71" t="s">
        <v>11</v>
      </c>
      <c r="CY31" s="73" t="s">
        <v>13</v>
      </c>
      <c r="CZ31" s="13">
        <v>7609</v>
      </c>
      <c r="DA31" s="13">
        <v>65796.666666666672</v>
      </c>
      <c r="DB31" s="14">
        <v>1156486148</v>
      </c>
      <c r="DC31" s="12">
        <v>5858.8892446425853</v>
      </c>
      <c r="DD31" s="14">
        <v>1352</v>
      </c>
      <c r="DF31" s="49">
        <v>2023</v>
      </c>
      <c r="DG31" s="70">
        <v>1</v>
      </c>
      <c r="DH31" s="63" t="s">
        <v>30</v>
      </c>
      <c r="DI31" s="63" t="s">
        <v>31</v>
      </c>
      <c r="DJ31" s="71" t="s">
        <v>11</v>
      </c>
      <c r="DK31" s="73" t="s">
        <v>13</v>
      </c>
      <c r="DL31" s="13">
        <v>7695</v>
      </c>
      <c r="DM31" s="13">
        <v>64977.666666666664</v>
      </c>
      <c r="DN31" s="14">
        <v>1051453113</v>
      </c>
      <c r="DO31" s="12">
        <v>5393.9205419297914</v>
      </c>
      <c r="DP31" s="14">
        <v>1245</v>
      </c>
      <c r="DR31" s="49">
        <v>2023</v>
      </c>
      <c r="DS31" s="70">
        <v>2</v>
      </c>
      <c r="DT31" s="63" t="s">
        <v>30</v>
      </c>
      <c r="DU31" s="63" t="s">
        <v>31</v>
      </c>
      <c r="DV31" s="71" t="s">
        <v>11</v>
      </c>
      <c r="DW31" s="73" t="s">
        <v>13</v>
      </c>
      <c r="DX31" s="13">
        <v>7736</v>
      </c>
      <c r="DY31" s="13">
        <v>68772</v>
      </c>
      <c r="DZ31" s="14">
        <v>1123529724</v>
      </c>
      <c r="EA31" s="14">
        <v>5446</v>
      </c>
      <c r="EB31" s="14">
        <v>1257</v>
      </c>
      <c r="ED31" s="49">
        <v>2023</v>
      </c>
      <c r="EE31" s="70">
        <v>3</v>
      </c>
      <c r="EF31" s="63" t="s">
        <v>30</v>
      </c>
      <c r="EG31" s="63" t="s">
        <v>31</v>
      </c>
      <c r="EH31" s="71" t="s">
        <v>11</v>
      </c>
      <c r="EI31" s="73" t="s">
        <v>13</v>
      </c>
      <c r="EJ31" s="13">
        <v>7817</v>
      </c>
      <c r="EK31" s="13">
        <v>69608.666666666672</v>
      </c>
      <c r="EL31" s="14">
        <v>1162982168</v>
      </c>
      <c r="EM31" s="14">
        <v>5569.1444935017671</v>
      </c>
      <c r="EN31" s="14">
        <v>1285</v>
      </c>
      <c r="EP31" s="49">
        <v>2023</v>
      </c>
      <c r="EQ31" s="70">
        <v>4</v>
      </c>
      <c r="ER31" s="63" t="s">
        <v>30</v>
      </c>
      <c r="ES31" s="63" t="s">
        <v>31</v>
      </c>
      <c r="ET31" s="71" t="s">
        <v>11</v>
      </c>
      <c r="EU31" s="73" t="s">
        <v>13</v>
      </c>
      <c r="EV31" s="13">
        <v>7817</v>
      </c>
      <c r="EW31" s="13">
        <v>68958</v>
      </c>
      <c r="EX31" s="14">
        <v>1307911257</v>
      </c>
      <c r="EY31" s="12">
        <v>6322.2602018620028</v>
      </c>
      <c r="EZ31" s="14">
        <v>1459</v>
      </c>
      <c r="FC31" s="49">
        <v>2024</v>
      </c>
      <c r="FD31" s="70">
        <v>2</v>
      </c>
      <c r="FE31" s="63" t="s">
        <v>30</v>
      </c>
      <c r="FF31" s="63" t="s">
        <v>31</v>
      </c>
      <c r="FG31" s="71" t="s">
        <v>11</v>
      </c>
      <c r="FH31" s="73" t="s">
        <v>13</v>
      </c>
      <c r="FI31" s="13">
        <v>7801</v>
      </c>
      <c r="FJ31" s="13">
        <v>71751</v>
      </c>
      <c r="FK31" s="14">
        <v>1251457026</v>
      </c>
      <c r="FL31" s="12">
        <v>5813.8888935345849</v>
      </c>
      <c r="FM31" s="14">
        <v>1342</v>
      </c>
      <c r="FP31" s="49">
        <v>2024</v>
      </c>
      <c r="FQ31" s="70">
        <v>3</v>
      </c>
      <c r="FR31" s="63" t="s">
        <v>30</v>
      </c>
      <c r="FS31" s="63" t="s">
        <v>31</v>
      </c>
      <c r="FT31" s="71" t="s">
        <v>11</v>
      </c>
      <c r="FU31" s="73" t="s">
        <v>13</v>
      </c>
      <c r="FV31" s="13">
        <v>7936</v>
      </c>
      <c r="FW31" s="13">
        <v>73714.666666666672</v>
      </c>
      <c r="FX31" s="14">
        <v>1317479784</v>
      </c>
      <c r="FY31" s="12">
        <v>5957.5651340303148</v>
      </c>
      <c r="FZ31" s="14">
        <v>1375</v>
      </c>
      <c r="GB31" s="49">
        <v>2024</v>
      </c>
      <c r="GC31" s="70">
        <v>4</v>
      </c>
      <c r="GD31" s="63" t="s">
        <v>30</v>
      </c>
      <c r="GE31" s="63" t="s">
        <v>31</v>
      </c>
      <c r="GF31" s="71" t="s">
        <v>11</v>
      </c>
      <c r="GG31" s="73" t="s">
        <v>13</v>
      </c>
      <c r="GH31" s="13">
        <v>7919</v>
      </c>
      <c r="GI31" s="13">
        <v>72853.666666666672</v>
      </c>
      <c r="GJ31" s="14">
        <v>1495273185</v>
      </c>
      <c r="GK31" s="12">
        <f t="shared" ref="GK31:GK40" si="8">GJ31/GI31/3</f>
        <v>6841.4455689715905</v>
      </c>
      <c r="GL31" s="14">
        <v>1579</v>
      </c>
      <c r="GN31" s="49">
        <v>2025</v>
      </c>
      <c r="GO31" s="70">
        <v>1</v>
      </c>
      <c r="GP31" s="63" t="s">
        <v>30</v>
      </c>
      <c r="GQ31" s="63" t="s">
        <v>31</v>
      </c>
      <c r="GR31" s="71" t="s">
        <v>11</v>
      </c>
      <c r="GS31" s="73" t="s">
        <v>13</v>
      </c>
      <c r="GT31" s="13">
        <v>7992</v>
      </c>
      <c r="GU31" s="13">
        <v>70156</v>
      </c>
      <c r="GV31" s="14">
        <v>1288269082</v>
      </c>
      <c r="GW31" s="12">
        <f t="shared" ref="GW31:GW40" si="9">GV31/GU31/3</f>
        <v>6120.9736492008278</v>
      </c>
      <c r="GX31" s="14">
        <v>1413</v>
      </c>
      <c r="GZ31" s="49">
        <v>2025</v>
      </c>
      <c r="HA31" s="70">
        <v>2</v>
      </c>
      <c r="HB31" s="63" t="s">
        <v>30</v>
      </c>
      <c r="HC31" s="63" t="s">
        <v>31</v>
      </c>
      <c r="HD31" s="71" t="s">
        <v>11</v>
      </c>
      <c r="HE31" s="73" t="s">
        <v>13</v>
      </c>
      <c r="HF31" s="13">
        <v>7821</v>
      </c>
      <c r="HG31" s="13">
        <v>74601</v>
      </c>
      <c r="HH31" s="14">
        <v>1405647573</v>
      </c>
      <c r="HI31" s="12">
        <f t="shared" ref="HI31:HI40" si="10">HH31/HG31/3</f>
        <v>6280.7360625192696</v>
      </c>
      <c r="HJ31" s="14">
        <v>1449</v>
      </c>
      <c r="HL31" s="49">
        <v>2025</v>
      </c>
      <c r="HM31" s="70">
        <v>3</v>
      </c>
      <c r="HN31" s="63" t="s">
        <v>30</v>
      </c>
      <c r="HO31" s="63" t="s">
        <v>31</v>
      </c>
      <c r="HP31" s="71" t="s">
        <v>11</v>
      </c>
      <c r="HQ31" s="73" t="s">
        <v>13</v>
      </c>
      <c r="HR31" s="13">
        <v>7840</v>
      </c>
      <c r="HS31" s="13">
        <v>75295</v>
      </c>
      <c r="HT31" s="14">
        <v>1397339106</v>
      </c>
      <c r="HU31" s="12">
        <f t="shared" ref="HU31:HU40" si="11">HT31/HS31/3</f>
        <v>6186.0641742479575</v>
      </c>
      <c r="HV31" s="14">
        <v>1428</v>
      </c>
    </row>
    <row r="32" spans="1:230" x14ac:dyDescent="0.25">
      <c r="B32" s="22">
        <v>2020</v>
      </c>
      <c r="C32" s="22" t="s">
        <v>38</v>
      </c>
      <c r="D32" s="29" t="s">
        <v>30</v>
      </c>
      <c r="E32" s="29" t="s">
        <v>31</v>
      </c>
      <c r="F32" s="29" t="s">
        <v>11</v>
      </c>
      <c r="G32" s="42" t="s">
        <v>14</v>
      </c>
      <c r="H32" s="11">
        <v>3152</v>
      </c>
      <c r="I32" s="11">
        <v>156678.33333333334</v>
      </c>
      <c r="J32" s="12">
        <v>2702647635</v>
      </c>
      <c r="K32" s="12">
        <v>5749.8859340261888</v>
      </c>
      <c r="L32" s="12">
        <v>1327</v>
      </c>
      <c r="N32" s="22" t="s">
        <v>45</v>
      </c>
      <c r="O32" s="22" t="s">
        <v>46</v>
      </c>
      <c r="P32" s="29" t="s">
        <v>30</v>
      </c>
      <c r="Q32" s="29" t="s">
        <v>31</v>
      </c>
      <c r="R32" s="29" t="s">
        <v>11</v>
      </c>
      <c r="S32" s="42" t="s">
        <v>14</v>
      </c>
      <c r="T32" s="11">
        <v>3195</v>
      </c>
      <c r="U32" s="11">
        <v>158507.33333333334</v>
      </c>
      <c r="V32" s="12">
        <v>2535624009</v>
      </c>
      <c r="W32" s="12">
        <v>5332.2958958786339</v>
      </c>
      <c r="X32" s="12">
        <v>1231</v>
      </c>
      <c r="Z32" s="22" t="s">
        <v>45</v>
      </c>
      <c r="AA32" s="57" t="s">
        <v>47</v>
      </c>
      <c r="AB32" s="62" t="s">
        <v>30</v>
      </c>
      <c r="AC32" s="62" t="s">
        <v>31</v>
      </c>
      <c r="AD32" s="62" t="s">
        <v>11</v>
      </c>
      <c r="AE32" s="72" t="s">
        <v>14</v>
      </c>
      <c r="AF32" s="11">
        <v>3180</v>
      </c>
      <c r="AG32" s="11">
        <v>159709</v>
      </c>
      <c r="AH32" s="12">
        <v>2419426584</v>
      </c>
      <c r="AI32" s="12">
        <v>5048.333333333333</v>
      </c>
      <c r="AJ32" s="12">
        <v>1165</v>
      </c>
      <c r="AL32" s="22" t="s">
        <v>45</v>
      </c>
      <c r="AM32" s="57" t="s">
        <v>60</v>
      </c>
      <c r="AN32" s="62" t="s">
        <v>30</v>
      </c>
      <c r="AO32" s="62" t="s">
        <v>31</v>
      </c>
      <c r="AP32" s="62" t="s">
        <v>11</v>
      </c>
      <c r="AQ32" s="72" t="s">
        <v>14</v>
      </c>
      <c r="AR32" s="11">
        <v>3192</v>
      </c>
      <c r="AS32" s="11">
        <v>1064</v>
      </c>
      <c r="AT32" s="12">
        <v>2539139119</v>
      </c>
      <c r="AU32" s="12">
        <v>5243.333333333333</v>
      </c>
      <c r="AV32" s="12">
        <v>1210</v>
      </c>
      <c r="AX32" s="22" t="s">
        <v>45</v>
      </c>
      <c r="AY32" s="70">
        <v>4</v>
      </c>
      <c r="AZ32" s="62" t="s">
        <v>30</v>
      </c>
      <c r="BA32" s="62" t="s">
        <v>31</v>
      </c>
      <c r="BB32" s="62" t="s">
        <v>11</v>
      </c>
      <c r="BC32" s="72" t="s">
        <v>14</v>
      </c>
      <c r="BD32" s="11">
        <v>3194</v>
      </c>
      <c r="BE32" s="11">
        <v>163340</v>
      </c>
      <c r="BF32" s="12">
        <v>2890282043</v>
      </c>
      <c r="BG32" s="12">
        <v>5897.666666666667</v>
      </c>
      <c r="BH32" s="12">
        <v>1361</v>
      </c>
      <c r="BJ32" s="49">
        <v>2022</v>
      </c>
      <c r="BK32" s="70">
        <v>1</v>
      </c>
      <c r="BL32" s="62" t="s">
        <v>30</v>
      </c>
      <c r="BM32" s="62" t="s">
        <v>31</v>
      </c>
      <c r="BN32" s="62" t="s">
        <v>11</v>
      </c>
      <c r="BO32" s="72" t="s">
        <v>14</v>
      </c>
      <c r="BP32" s="11">
        <v>3280</v>
      </c>
      <c r="BQ32" s="11">
        <v>165514</v>
      </c>
      <c r="BR32" s="12">
        <v>2926647701</v>
      </c>
      <c r="BS32" s="12">
        <v>5893.333333333333</v>
      </c>
      <c r="BT32" s="12">
        <v>1360</v>
      </c>
      <c r="BV32" s="49">
        <v>2022</v>
      </c>
      <c r="BW32" s="70">
        <v>2</v>
      </c>
      <c r="BX32" s="62" t="s">
        <v>30</v>
      </c>
      <c r="BY32" s="62" t="s">
        <v>31</v>
      </c>
      <c r="BZ32" s="62" t="s">
        <v>11</v>
      </c>
      <c r="CA32" s="72" t="s">
        <v>14</v>
      </c>
      <c r="CB32" s="11">
        <v>3266</v>
      </c>
      <c r="CC32" s="11">
        <v>167318</v>
      </c>
      <c r="CD32" s="12">
        <v>2705750570</v>
      </c>
      <c r="CE32" s="12">
        <v>5390.4353187742299</v>
      </c>
      <c r="CF32" s="12">
        <v>1244</v>
      </c>
      <c r="CH32" s="49">
        <v>2022</v>
      </c>
      <c r="CI32" s="70">
        <v>3</v>
      </c>
      <c r="CJ32" s="62" t="s">
        <v>30</v>
      </c>
      <c r="CK32" s="62" t="s">
        <v>31</v>
      </c>
      <c r="CL32" s="62" t="s">
        <v>11</v>
      </c>
      <c r="CM32" s="72" t="s">
        <v>14</v>
      </c>
      <c r="CN32" s="11">
        <v>3317</v>
      </c>
      <c r="CO32" s="11">
        <v>170436</v>
      </c>
      <c r="CP32" s="12">
        <v>2910269594</v>
      </c>
      <c r="CQ32" s="12">
        <v>5691.8131419809588</v>
      </c>
      <c r="CR32" s="12">
        <v>1313</v>
      </c>
      <c r="CT32" s="49">
        <v>2022</v>
      </c>
      <c r="CU32" s="70">
        <v>4</v>
      </c>
      <c r="CV32" s="62" t="s">
        <v>30</v>
      </c>
      <c r="CW32" s="62" t="s">
        <v>31</v>
      </c>
      <c r="CX32" s="62" t="s">
        <v>11</v>
      </c>
      <c r="CY32" s="72" t="s">
        <v>14</v>
      </c>
      <c r="CZ32" s="11">
        <v>3337</v>
      </c>
      <c r="DA32" s="11">
        <v>172512.33333333334</v>
      </c>
      <c r="DB32" s="12">
        <v>3023786142</v>
      </c>
      <c r="DC32" s="12">
        <v>5842.6472735282696</v>
      </c>
      <c r="DD32" s="12">
        <v>1348</v>
      </c>
      <c r="DF32" s="49">
        <v>2023</v>
      </c>
      <c r="DG32" s="70">
        <v>1</v>
      </c>
      <c r="DH32" s="62" t="s">
        <v>30</v>
      </c>
      <c r="DI32" s="62" t="s">
        <v>31</v>
      </c>
      <c r="DJ32" s="62" t="s">
        <v>11</v>
      </c>
      <c r="DK32" s="72" t="s">
        <v>14</v>
      </c>
      <c r="DL32" s="11">
        <v>3360</v>
      </c>
      <c r="DM32" s="11">
        <v>173006</v>
      </c>
      <c r="DN32" s="12">
        <v>3248536765</v>
      </c>
      <c r="DO32" s="12">
        <v>6259.0059785980447</v>
      </c>
      <c r="DP32" s="12">
        <v>1444</v>
      </c>
      <c r="DR32" s="49">
        <v>2023</v>
      </c>
      <c r="DS32" s="70">
        <v>2</v>
      </c>
      <c r="DT32" s="62" t="s">
        <v>30</v>
      </c>
      <c r="DU32" s="62" t="s">
        <v>31</v>
      </c>
      <c r="DV32" s="62" t="s">
        <v>11</v>
      </c>
      <c r="DW32" s="72" t="s">
        <v>14</v>
      </c>
      <c r="DX32" s="11">
        <v>3393</v>
      </c>
      <c r="DY32" s="11">
        <v>173264.33333333334</v>
      </c>
      <c r="DZ32" s="12">
        <v>2903200105</v>
      </c>
      <c r="EA32" s="12">
        <v>5585</v>
      </c>
      <c r="EB32" s="12">
        <v>1289</v>
      </c>
      <c r="ED32" s="49">
        <v>2023</v>
      </c>
      <c r="EE32" s="70">
        <v>3</v>
      </c>
      <c r="EF32" s="62" t="s">
        <v>30</v>
      </c>
      <c r="EG32" s="62" t="s">
        <v>31</v>
      </c>
      <c r="EH32" s="62" t="s">
        <v>11</v>
      </c>
      <c r="EI32" s="72" t="s">
        <v>14</v>
      </c>
      <c r="EJ32" s="11">
        <v>3420</v>
      </c>
      <c r="EK32" s="11">
        <v>173529.66666666666</v>
      </c>
      <c r="EL32" s="12">
        <v>2939560244</v>
      </c>
      <c r="EM32" s="12">
        <v>5646.6046036316557</v>
      </c>
      <c r="EN32" s="12">
        <v>1303</v>
      </c>
      <c r="EP32" s="49">
        <v>2023</v>
      </c>
      <c r="EQ32" s="70">
        <v>4</v>
      </c>
      <c r="ER32" s="62" t="s">
        <v>30</v>
      </c>
      <c r="ES32" s="62" t="s">
        <v>31</v>
      </c>
      <c r="ET32" s="62" t="s">
        <v>11</v>
      </c>
      <c r="EU32" s="72" t="s">
        <v>14</v>
      </c>
      <c r="EV32" s="11">
        <v>3420</v>
      </c>
      <c r="EW32" s="11">
        <v>173474.66666666666</v>
      </c>
      <c r="EX32" s="12">
        <v>3199668508</v>
      </c>
      <c r="EY32" s="12">
        <v>6148.1955251871559</v>
      </c>
      <c r="EZ32" s="12">
        <v>1419</v>
      </c>
      <c r="FC32" s="49">
        <v>2024</v>
      </c>
      <c r="FD32" s="70">
        <v>2</v>
      </c>
      <c r="FE32" s="62" t="s">
        <v>30</v>
      </c>
      <c r="FF32" s="62" t="s">
        <v>31</v>
      </c>
      <c r="FG32" s="62" t="s">
        <v>11</v>
      </c>
      <c r="FH32" s="72" t="s">
        <v>14</v>
      </c>
      <c r="FI32" s="11">
        <v>3483</v>
      </c>
      <c r="FJ32" s="11">
        <v>175387</v>
      </c>
      <c r="FK32" s="12">
        <v>3050398275</v>
      </c>
      <c r="FL32" s="12">
        <v>5797.4617560024408</v>
      </c>
      <c r="FM32" s="12">
        <v>1338</v>
      </c>
      <c r="FP32" s="49">
        <v>2024</v>
      </c>
      <c r="FQ32" s="70">
        <v>3</v>
      </c>
      <c r="FR32" s="62" t="s">
        <v>30</v>
      </c>
      <c r="FS32" s="62" t="s">
        <v>31</v>
      </c>
      <c r="FT32" s="62" t="s">
        <v>11</v>
      </c>
      <c r="FU32" s="72" t="s">
        <v>14</v>
      </c>
      <c r="FV32" s="11">
        <v>3521</v>
      </c>
      <c r="FW32" s="11">
        <v>174941.33333333334</v>
      </c>
      <c r="FX32" s="12">
        <v>3081182255</v>
      </c>
      <c r="FY32" s="12">
        <v>5870.8867258357086</v>
      </c>
      <c r="FZ32" s="12">
        <v>1355</v>
      </c>
      <c r="GB32" s="49">
        <v>2024</v>
      </c>
      <c r="GC32" s="70">
        <v>4</v>
      </c>
      <c r="GD32" s="62" t="s">
        <v>30</v>
      </c>
      <c r="GE32" s="62" t="s">
        <v>31</v>
      </c>
      <c r="GF32" s="62" t="s">
        <v>11</v>
      </c>
      <c r="GG32" s="72" t="s">
        <v>14</v>
      </c>
      <c r="GH32" s="11">
        <v>3537</v>
      </c>
      <c r="GI32" s="11">
        <v>173270</v>
      </c>
      <c r="GJ32" s="12">
        <v>3292652999</v>
      </c>
      <c r="GK32" s="12">
        <f t="shared" si="8"/>
        <v>6334.3394682672515</v>
      </c>
      <c r="GL32" s="12">
        <v>1462</v>
      </c>
      <c r="GN32" s="49">
        <v>2025</v>
      </c>
      <c r="GO32" s="70">
        <v>1</v>
      </c>
      <c r="GP32" s="62" t="s">
        <v>30</v>
      </c>
      <c r="GQ32" s="62" t="s">
        <v>31</v>
      </c>
      <c r="GR32" s="62" t="s">
        <v>11</v>
      </c>
      <c r="GS32" s="72" t="s">
        <v>14</v>
      </c>
      <c r="GT32" s="11">
        <v>3633</v>
      </c>
      <c r="GU32" s="11">
        <v>173705.66666666666</v>
      </c>
      <c r="GV32" s="12">
        <v>3430546496</v>
      </c>
      <c r="GW32" s="12">
        <f t="shared" si="9"/>
        <v>6583.0638724125301</v>
      </c>
      <c r="GX32" s="12">
        <v>1519</v>
      </c>
      <c r="GZ32" s="49">
        <v>2025</v>
      </c>
      <c r="HA32" s="70">
        <v>2</v>
      </c>
      <c r="HB32" s="62" t="s">
        <v>30</v>
      </c>
      <c r="HC32" s="62" t="s">
        <v>31</v>
      </c>
      <c r="HD32" s="62" t="s">
        <v>11</v>
      </c>
      <c r="HE32" s="72" t="s">
        <v>14</v>
      </c>
      <c r="HF32" s="11">
        <v>3585</v>
      </c>
      <c r="HG32" s="11">
        <v>173805.33333333334</v>
      </c>
      <c r="HH32" s="12">
        <v>3137363318</v>
      </c>
      <c r="HI32" s="12">
        <f t="shared" si="10"/>
        <v>6017.0062253555698</v>
      </c>
      <c r="HJ32" s="12">
        <v>1389</v>
      </c>
      <c r="HL32" s="49">
        <v>2025</v>
      </c>
      <c r="HM32" s="70">
        <v>3</v>
      </c>
      <c r="HN32" s="62" t="s">
        <v>30</v>
      </c>
      <c r="HO32" s="62" t="s">
        <v>31</v>
      </c>
      <c r="HP32" s="62" t="s">
        <v>11</v>
      </c>
      <c r="HQ32" s="72" t="s">
        <v>14</v>
      </c>
      <c r="HR32" s="11">
        <v>3648</v>
      </c>
      <c r="HS32" s="11">
        <v>173522</v>
      </c>
      <c r="HT32" s="12">
        <v>3174339817</v>
      </c>
      <c r="HU32" s="12">
        <f t="shared" si="11"/>
        <v>6097.8623594318487</v>
      </c>
      <c r="HV32" s="12">
        <v>1407</v>
      </c>
    </row>
    <row r="33" spans="2:230" x14ac:dyDescent="0.25">
      <c r="B33" s="23">
        <v>2020</v>
      </c>
      <c r="C33" s="22" t="s">
        <v>38</v>
      </c>
      <c r="D33" s="37" t="s">
        <v>30</v>
      </c>
      <c r="E33" s="37" t="s">
        <v>31</v>
      </c>
      <c r="F33" s="30" t="s">
        <v>11</v>
      </c>
      <c r="G33" s="43" t="s">
        <v>15</v>
      </c>
      <c r="H33" s="13">
        <v>19830</v>
      </c>
      <c r="I33" s="13">
        <v>264030</v>
      </c>
      <c r="J33" s="14">
        <v>3248947910</v>
      </c>
      <c r="K33" s="14">
        <v>4101.7408501559166</v>
      </c>
      <c r="L33" s="14">
        <v>947</v>
      </c>
      <c r="N33" s="23" t="s">
        <v>45</v>
      </c>
      <c r="O33" s="22" t="s">
        <v>46</v>
      </c>
      <c r="P33" s="37" t="s">
        <v>30</v>
      </c>
      <c r="Q33" s="37" t="s">
        <v>31</v>
      </c>
      <c r="R33" s="30" t="s">
        <v>11</v>
      </c>
      <c r="S33" s="43" t="s">
        <v>15</v>
      </c>
      <c r="T33" s="13">
        <v>19812</v>
      </c>
      <c r="U33" s="13">
        <v>257635.66666666666</v>
      </c>
      <c r="V33" s="14">
        <v>2942198077</v>
      </c>
      <c r="W33" s="12">
        <v>3806.6650670779277</v>
      </c>
      <c r="X33" s="14">
        <v>878</v>
      </c>
      <c r="Z33" s="23" t="s">
        <v>45</v>
      </c>
      <c r="AA33" s="57" t="s">
        <v>47</v>
      </c>
      <c r="AB33" s="63" t="s">
        <v>30</v>
      </c>
      <c r="AC33" s="63" t="s">
        <v>31</v>
      </c>
      <c r="AD33" s="71" t="s">
        <v>11</v>
      </c>
      <c r="AE33" s="73" t="s">
        <v>15</v>
      </c>
      <c r="AF33" s="13">
        <v>19655</v>
      </c>
      <c r="AG33" s="13">
        <v>258839.33333333334</v>
      </c>
      <c r="AH33" s="14">
        <v>3015884163</v>
      </c>
      <c r="AI33" s="12">
        <v>3882.6666666666665</v>
      </c>
      <c r="AJ33" s="14">
        <v>896</v>
      </c>
      <c r="AL33" s="23" t="s">
        <v>45</v>
      </c>
      <c r="AM33" s="57" t="s">
        <v>60</v>
      </c>
      <c r="AN33" s="63" t="s">
        <v>30</v>
      </c>
      <c r="AO33" s="63" t="s">
        <v>31</v>
      </c>
      <c r="AP33" s="71" t="s">
        <v>11</v>
      </c>
      <c r="AQ33" s="73" t="s">
        <v>15</v>
      </c>
      <c r="AR33" s="13">
        <v>19655</v>
      </c>
      <c r="AS33" s="13">
        <v>6551.666666666667</v>
      </c>
      <c r="AT33" s="14">
        <v>3131922452</v>
      </c>
      <c r="AU33" s="12">
        <v>3995.3333333333335</v>
      </c>
      <c r="AV33" s="14">
        <v>922</v>
      </c>
      <c r="AX33" s="23" t="s">
        <v>45</v>
      </c>
      <c r="AY33" s="70">
        <v>4</v>
      </c>
      <c r="AZ33" s="63" t="s">
        <v>30</v>
      </c>
      <c r="BA33" s="63" t="s">
        <v>31</v>
      </c>
      <c r="BB33" s="71" t="s">
        <v>11</v>
      </c>
      <c r="BC33" s="73" t="s">
        <v>15</v>
      </c>
      <c r="BD33" s="13">
        <v>19582</v>
      </c>
      <c r="BE33" s="13">
        <v>270775.33333333331</v>
      </c>
      <c r="BF33" s="14">
        <v>3516726330</v>
      </c>
      <c r="BG33" s="12">
        <v>4329</v>
      </c>
      <c r="BH33" s="14">
        <v>999</v>
      </c>
      <c r="BJ33" s="49">
        <v>2022</v>
      </c>
      <c r="BK33" s="70">
        <v>1</v>
      </c>
      <c r="BL33" s="63" t="s">
        <v>30</v>
      </c>
      <c r="BM33" s="63" t="s">
        <v>31</v>
      </c>
      <c r="BN33" s="71" t="s">
        <v>11</v>
      </c>
      <c r="BO33" s="73" t="s">
        <v>15</v>
      </c>
      <c r="BP33" s="13">
        <v>19661</v>
      </c>
      <c r="BQ33" s="13">
        <v>267176.33333333331</v>
      </c>
      <c r="BR33" s="14">
        <v>3368078198</v>
      </c>
      <c r="BS33" s="12">
        <v>4203.333333333333</v>
      </c>
      <c r="BT33" s="14">
        <v>970</v>
      </c>
      <c r="BV33" s="49">
        <v>2022</v>
      </c>
      <c r="BW33" s="70">
        <v>2</v>
      </c>
      <c r="BX33" s="63" t="s">
        <v>30</v>
      </c>
      <c r="BY33" s="63" t="s">
        <v>31</v>
      </c>
      <c r="BZ33" s="71" t="s">
        <v>11</v>
      </c>
      <c r="CA33" s="73" t="s">
        <v>15</v>
      </c>
      <c r="CB33" s="13">
        <v>19542</v>
      </c>
      <c r="CC33" s="13">
        <v>265396.33333333331</v>
      </c>
      <c r="CD33" s="14">
        <v>3261849256</v>
      </c>
      <c r="CE33" s="12">
        <v>4096.827833592276</v>
      </c>
      <c r="CF33" s="14">
        <v>945</v>
      </c>
      <c r="CH33" s="49">
        <v>2022</v>
      </c>
      <c r="CI33" s="70">
        <v>3</v>
      </c>
      <c r="CJ33" s="63" t="s">
        <v>30</v>
      </c>
      <c r="CK33" s="63" t="s">
        <v>31</v>
      </c>
      <c r="CL33" s="71" t="s">
        <v>11</v>
      </c>
      <c r="CM33" s="73" t="s">
        <v>15</v>
      </c>
      <c r="CN33" s="13">
        <v>19700</v>
      </c>
      <c r="CO33" s="13">
        <v>266935.66666666669</v>
      </c>
      <c r="CP33" s="14">
        <v>3468780741</v>
      </c>
      <c r="CQ33" s="12">
        <v>4331.6064182755645</v>
      </c>
      <c r="CR33" s="14">
        <v>1000</v>
      </c>
      <c r="CT33" s="49">
        <v>2022</v>
      </c>
      <c r="CU33" s="70">
        <v>4</v>
      </c>
      <c r="CV33" s="63" t="s">
        <v>30</v>
      </c>
      <c r="CW33" s="63" t="s">
        <v>31</v>
      </c>
      <c r="CX33" s="71" t="s">
        <v>11</v>
      </c>
      <c r="CY33" s="73" t="s">
        <v>15</v>
      </c>
      <c r="CZ33" s="13">
        <v>19795</v>
      </c>
      <c r="DA33" s="13">
        <v>273744.33333333331</v>
      </c>
      <c r="DB33" s="14">
        <v>3585508015</v>
      </c>
      <c r="DC33" s="12">
        <v>4366.0057681559319</v>
      </c>
      <c r="DD33" s="14">
        <v>1008</v>
      </c>
      <c r="DF33" s="49">
        <v>2023</v>
      </c>
      <c r="DG33" s="70">
        <v>1</v>
      </c>
      <c r="DH33" s="63" t="s">
        <v>30</v>
      </c>
      <c r="DI33" s="63" t="s">
        <v>31</v>
      </c>
      <c r="DJ33" s="71" t="s">
        <v>11</v>
      </c>
      <c r="DK33" s="73" t="s">
        <v>15</v>
      </c>
      <c r="DL33" s="13">
        <v>19929</v>
      </c>
      <c r="DM33" s="13">
        <v>269568.66666666669</v>
      </c>
      <c r="DN33" s="14">
        <v>3666586843</v>
      </c>
      <c r="DO33" s="12">
        <v>4533.8934581912335</v>
      </c>
      <c r="DP33" s="14">
        <v>1046</v>
      </c>
      <c r="DR33" s="49">
        <v>2023</v>
      </c>
      <c r="DS33" s="70">
        <v>2</v>
      </c>
      <c r="DT33" s="63" t="s">
        <v>30</v>
      </c>
      <c r="DU33" s="63" t="s">
        <v>31</v>
      </c>
      <c r="DV33" s="71" t="s">
        <v>11</v>
      </c>
      <c r="DW33" s="73" t="s">
        <v>15</v>
      </c>
      <c r="DX33" s="13">
        <v>19999</v>
      </c>
      <c r="DY33" s="13">
        <v>270911.66666666669</v>
      </c>
      <c r="DZ33" s="14">
        <v>3445602422</v>
      </c>
      <c r="EA33" s="14">
        <v>4240</v>
      </c>
      <c r="EB33" s="14">
        <v>978</v>
      </c>
      <c r="ED33" s="49">
        <v>2023</v>
      </c>
      <c r="EE33" s="70">
        <v>3</v>
      </c>
      <c r="EF33" s="63" t="s">
        <v>30</v>
      </c>
      <c r="EG33" s="63" t="s">
        <v>31</v>
      </c>
      <c r="EH33" s="71" t="s">
        <v>11</v>
      </c>
      <c r="EI33" s="73" t="s">
        <v>15</v>
      </c>
      <c r="EJ33" s="13">
        <v>20053</v>
      </c>
      <c r="EK33" s="13">
        <v>270230</v>
      </c>
      <c r="EL33" s="14">
        <v>3482759418</v>
      </c>
      <c r="EM33" s="14">
        <v>4296.0433926655069</v>
      </c>
      <c r="EN33" s="14">
        <v>991</v>
      </c>
      <c r="EP33" s="49">
        <v>2023</v>
      </c>
      <c r="EQ33" s="70">
        <v>4</v>
      </c>
      <c r="ER33" s="63" t="s">
        <v>30</v>
      </c>
      <c r="ES33" s="63" t="s">
        <v>31</v>
      </c>
      <c r="ET33" s="71" t="s">
        <v>11</v>
      </c>
      <c r="EU33" s="73" t="s">
        <v>15</v>
      </c>
      <c r="EV33" s="13">
        <v>20053</v>
      </c>
      <c r="EW33" s="13">
        <v>276368</v>
      </c>
      <c r="EX33" s="14">
        <v>3749747263</v>
      </c>
      <c r="EY33" s="12">
        <v>4522.650069231363</v>
      </c>
      <c r="EZ33" s="14">
        <v>1044</v>
      </c>
      <c r="FC33" s="49">
        <v>2024</v>
      </c>
      <c r="FD33" s="70">
        <v>2</v>
      </c>
      <c r="FE33" s="63" t="s">
        <v>30</v>
      </c>
      <c r="FF33" s="63" t="s">
        <v>31</v>
      </c>
      <c r="FG33" s="71" t="s">
        <v>11</v>
      </c>
      <c r="FH33" s="73" t="s">
        <v>15</v>
      </c>
      <c r="FI33" s="13">
        <v>19934</v>
      </c>
      <c r="FJ33" s="13">
        <v>269233</v>
      </c>
      <c r="FK33" s="14">
        <v>3569821815</v>
      </c>
      <c r="FL33" s="12">
        <v>4419.7427692741976</v>
      </c>
      <c r="FM33" s="14">
        <v>1020</v>
      </c>
      <c r="FP33" s="49">
        <v>2024</v>
      </c>
      <c r="FQ33" s="70">
        <v>3</v>
      </c>
      <c r="FR33" s="63" t="s">
        <v>30</v>
      </c>
      <c r="FS33" s="63" t="s">
        <v>31</v>
      </c>
      <c r="FT33" s="71" t="s">
        <v>11</v>
      </c>
      <c r="FU33" s="73" t="s">
        <v>15</v>
      </c>
      <c r="FV33" s="13">
        <v>20157</v>
      </c>
      <c r="FW33" s="13">
        <v>269498</v>
      </c>
      <c r="FX33" s="14">
        <v>3588589521</v>
      </c>
      <c r="FY33" s="12">
        <v>4438.6099599997033</v>
      </c>
      <c r="FZ33" s="14">
        <v>1024</v>
      </c>
      <c r="GB33" s="49">
        <v>2024</v>
      </c>
      <c r="GC33" s="70">
        <v>4</v>
      </c>
      <c r="GD33" s="63" t="s">
        <v>30</v>
      </c>
      <c r="GE33" s="63" t="s">
        <v>31</v>
      </c>
      <c r="GF33" s="71" t="s">
        <v>11</v>
      </c>
      <c r="GG33" s="73" t="s">
        <v>15</v>
      </c>
      <c r="GH33" s="13">
        <v>20184</v>
      </c>
      <c r="GI33" s="13">
        <v>274655.66666666669</v>
      </c>
      <c r="GJ33" s="14">
        <v>3839831349</v>
      </c>
      <c r="GK33" s="12">
        <f t="shared" si="8"/>
        <v>4660.1761344811139</v>
      </c>
      <c r="GL33" s="14">
        <v>1075</v>
      </c>
      <c r="GN33" s="49">
        <v>2025</v>
      </c>
      <c r="GO33" s="70">
        <v>1</v>
      </c>
      <c r="GP33" s="63" t="s">
        <v>30</v>
      </c>
      <c r="GQ33" s="63" t="s">
        <v>31</v>
      </c>
      <c r="GR33" s="71" t="s">
        <v>11</v>
      </c>
      <c r="GS33" s="73" t="s">
        <v>15</v>
      </c>
      <c r="GT33" s="13">
        <v>20184</v>
      </c>
      <c r="GU33" s="13">
        <v>267178.33333333331</v>
      </c>
      <c r="GV33" s="14">
        <v>3814586126</v>
      </c>
      <c r="GW33" s="12">
        <f t="shared" si="9"/>
        <v>4759.101132202587</v>
      </c>
      <c r="GX33" s="14">
        <v>1098</v>
      </c>
      <c r="GZ33" s="49">
        <v>2025</v>
      </c>
      <c r="HA33" s="70">
        <v>2</v>
      </c>
      <c r="HB33" s="63" t="s">
        <v>30</v>
      </c>
      <c r="HC33" s="63" t="s">
        <v>31</v>
      </c>
      <c r="HD33" s="71" t="s">
        <v>11</v>
      </c>
      <c r="HE33" s="73" t="s">
        <v>15</v>
      </c>
      <c r="HF33" s="13">
        <v>19649</v>
      </c>
      <c r="HG33" s="13">
        <v>267526.33333333331</v>
      </c>
      <c r="HH33" s="14">
        <v>3648960798</v>
      </c>
      <c r="HI33" s="12">
        <f t="shared" si="10"/>
        <v>4546.5440760348829</v>
      </c>
      <c r="HJ33" s="14">
        <v>1049</v>
      </c>
      <c r="HL33" s="49">
        <v>2025</v>
      </c>
      <c r="HM33" s="70">
        <v>3</v>
      </c>
      <c r="HN33" s="63" t="s">
        <v>30</v>
      </c>
      <c r="HO33" s="63" t="s">
        <v>31</v>
      </c>
      <c r="HP33" s="71" t="s">
        <v>11</v>
      </c>
      <c r="HQ33" s="73" t="s">
        <v>15</v>
      </c>
      <c r="HR33" s="13">
        <v>19677</v>
      </c>
      <c r="HS33" s="13">
        <v>267768.33333333331</v>
      </c>
      <c r="HT33" s="14">
        <v>3692944591</v>
      </c>
      <c r="HU33" s="12">
        <f t="shared" si="11"/>
        <v>4597.1886033324836</v>
      </c>
      <c r="HV33" s="14">
        <v>1061</v>
      </c>
    </row>
    <row r="34" spans="2:230" x14ac:dyDescent="0.25">
      <c r="B34" s="22">
        <v>2020</v>
      </c>
      <c r="C34" s="22" t="s">
        <v>38</v>
      </c>
      <c r="D34" s="29" t="s">
        <v>30</v>
      </c>
      <c r="E34" s="29" t="s">
        <v>31</v>
      </c>
      <c r="F34" s="29" t="s">
        <v>11</v>
      </c>
      <c r="G34" s="42" t="s">
        <v>16</v>
      </c>
      <c r="H34" s="11">
        <v>1672</v>
      </c>
      <c r="I34" s="11">
        <v>15930.333333333334</v>
      </c>
      <c r="J34" s="12">
        <v>311188298</v>
      </c>
      <c r="K34" s="12">
        <v>6511.4414429495091</v>
      </c>
      <c r="L34" s="12">
        <v>1503</v>
      </c>
      <c r="N34" s="22" t="s">
        <v>45</v>
      </c>
      <c r="O34" s="22" t="s">
        <v>46</v>
      </c>
      <c r="P34" s="29" t="s">
        <v>30</v>
      </c>
      <c r="Q34" s="29" t="s">
        <v>31</v>
      </c>
      <c r="R34" s="29" t="s">
        <v>11</v>
      </c>
      <c r="S34" s="42" t="s">
        <v>16</v>
      </c>
      <c r="T34" s="11">
        <v>1769</v>
      </c>
      <c r="U34" s="11">
        <v>16192.666666666666</v>
      </c>
      <c r="V34" s="12">
        <v>346894997</v>
      </c>
      <c r="W34" s="12">
        <v>7140.9896866894487</v>
      </c>
      <c r="X34" s="12">
        <v>1648</v>
      </c>
      <c r="Z34" s="22" t="s">
        <v>45</v>
      </c>
      <c r="AA34" s="57" t="s">
        <v>47</v>
      </c>
      <c r="AB34" s="62" t="s">
        <v>30</v>
      </c>
      <c r="AC34" s="62" t="s">
        <v>31</v>
      </c>
      <c r="AD34" s="62" t="s">
        <v>11</v>
      </c>
      <c r="AE34" s="72" t="s">
        <v>16</v>
      </c>
      <c r="AF34" s="11">
        <v>1881</v>
      </c>
      <c r="AG34" s="11">
        <v>16610.666666666668</v>
      </c>
      <c r="AH34" s="12">
        <v>315120811</v>
      </c>
      <c r="AI34" s="12">
        <v>6322.333333333333</v>
      </c>
      <c r="AJ34" s="12">
        <v>1459</v>
      </c>
      <c r="AL34" s="22" t="s">
        <v>45</v>
      </c>
      <c r="AM34" s="57" t="s">
        <v>60</v>
      </c>
      <c r="AN34" s="62" t="s">
        <v>30</v>
      </c>
      <c r="AO34" s="62" t="s">
        <v>31</v>
      </c>
      <c r="AP34" s="62" t="s">
        <v>11</v>
      </c>
      <c r="AQ34" s="72" t="s">
        <v>16</v>
      </c>
      <c r="AR34" s="11">
        <v>19595</v>
      </c>
      <c r="AS34" s="11">
        <v>6531.666666666667</v>
      </c>
      <c r="AT34" s="12">
        <v>330841109</v>
      </c>
      <c r="AU34" s="12">
        <v>6456.666666666667</v>
      </c>
      <c r="AV34" s="12">
        <v>1490</v>
      </c>
      <c r="AX34" s="22" t="s">
        <v>45</v>
      </c>
      <c r="AY34" s="70">
        <v>4</v>
      </c>
      <c r="AZ34" s="62" t="s">
        <v>30</v>
      </c>
      <c r="BA34" s="62" t="s">
        <v>31</v>
      </c>
      <c r="BB34" s="62" t="s">
        <v>11</v>
      </c>
      <c r="BC34" s="72" t="s">
        <v>16</v>
      </c>
      <c r="BD34" s="11">
        <v>2055</v>
      </c>
      <c r="BE34" s="11">
        <v>17648.333333333332</v>
      </c>
      <c r="BF34" s="12">
        <v>379264970</v>
      </c>
      <c r="BG34" s="12">
        <v>7163</v>
      </c>
      <c r="BH34" s="12">
        <v>1653</v>
      </c>
      <c r="BJ34" s="49">
        <v>2022</v>
      </c>
      <c r="BK34" s="70">
        <v>1</v>
      </c>
      <c r="BL34" s="62" t="s">
        <v>30</v>
      </c>
      <c r="BM34" s="62" t="s">
        <v>31</v>
      </c>
      <c r="BN34" s="62" t="s">
        <v>11</v>
      </c>
      <c r="BO34" s="72" t="s">
        <v>16</v>
      </c>
      <c r="BP34" s="11">
        <v>2167</v>
      </c>
      <c r="BQ34" s="11">
        <v>18076.333333333332</v>
      </c>
      <c r="BR34" s="12">
        <v>397923297</v>
      </c>
      <c r="BS34" s="12">
        <v>7336.333333333333</v>
      </c>
      <c r="BT34" s="12">
        <v>1693</v>
      </c>
      <c r="BV34" s="49">
        <v>2022</v>
      </c>
      <c r="BW34" s="70">
        <v>2</v>
      </c>
      <c r="BX34" s="62" t="s">
        <v>30</v>
      </c>
      <c r="BY34" s="62" t="s">
        <v>31</v>
      </c>
      <c r="BZ34" s="62" t="s">
        <v>11</v>
      </c>
      <c r="CA34" s="72" t="s">
        <v>16</v>
      </c>
      <c r="CB34" s="11">
        <v>2299</v>
      </c>
      <c r="CC34" s="11">
        <v>18216.333333333332</v>
      </c>
      <c r="CD34" s="12">
        <v>366593701</v>
      </c>
      <c r="CE34" s="12">
        <v>6708.1502131786501</v>
      </c>
      <c r="CF34" s="12">
        <v>1548</v>
      </c>
      <c r="CH34" s="49">
        <v>2022</v>
      </c>
      <c r="CI34" s="70">
        <v>3</v>
      </c>
      <c r="CJ34" s="62" t="s">
        <v>30</v>
      </c>
      <c r="CK34" s="62" t="s">
        <v>31</v>
      </c>
      <c r="CL34" s="62" t="s">
        <v>11</v>
      </c>
      <c r="CM34" s="72" t="s">
        <v>16</v>
      </c>
      <c r="CN34" s="11">
        <v>2505</v>
      </c>
      <c r="CO34" s="11">
        <v>18342.333333333332</v>
      </c>
      <c r="CP34" s="12">
        <v>376848032</v>
      </c>
      <c r="CQ34" s="12">
        <v>6848.4204481436391</v>
      </c>
      <c r="CR34" s="12">
        <v>1580</v>
      </c>
      <c r="CT34" s="49">
        <v>2022</v>
      </c>
      <c r="CU34" s="70">
        <v>4</v>
      </c>
      <c r="CV34" s="62" t="s">
        <v>30</v>
      </c>
      <c r="CW34" s="62" t="s">
        <v>31</v>
      </c>
      <c r="CX34" s="62" t="s">
        <v>11</v>
      </c>
      <c r="CY34" s="72" t="s">
        <v>16</v>
      </c>
      <c r="CZ34" s="11">
        <v>2607</v>
      </c>
      <c r="DA34" s="11">
        <v>18170.333333333332</v>
      </c>
      <c r="DB34" s="12">
        <v>427818197</v>
      </c>
      <c r="DC34" s="12">
        <v>7848.2911155546599</v>
      </c>
      <c r="DD34" s="12">
        <v>1811</v>
      </c>
      <c r="DF34" s="49">
        <v>2023</v>
      </c>
      <c r="DG34" s="70">
        <v>1</v>
      </c>
      <c r="DH34" s="62" t="s">
        <v>30</v>
      </c>
      <c r="DI34" s="62" t="s">
        <v>31</v>
      </c>
      <c r="DJ34" s="62" t="s">
        <v>11</v>
      </c>
      <c r="DK34" s="72" t="s">
        <v>16</v>
      </c>
      <c r="DL34" s="11">
        <v>2690</v>
      </c>
      <c r="DM34" s="11">
        <v>18088.333333333332</v>
      </c>
      <c r="DN34" s="12">
        <v>422732095</v>
      </c>
      <c r="DO34" s="12">
        <v>7790.1427255136832</v>
      </c>
      <c r="DP34" s="12">
        <v>1798</v>
      </c>
      <c r="DR34" s="49">
        <v>2023</v>
      </c>
      <c r="DS34" s="70">
        <v>2</v>
      </c>
      <c r="DT34" s="62" t="s">
        <v>30</v>
      </c>
      <c r="DU34" s="62" t="s">
        <v>31</v>
      </c>
      <c r="DV34" s="62" t="s">
        <v>11</v>
      </c>
      <c r="DW34" s="72" t="s">
        <v>16</v>
      </c>
      <c r="DX34" s="11">
        <v>2751</v>
      </c>
      <c r="DY34" s="11">
        <v>18277</v>
      </c>
      <c r="DZ34" s="12">
        <v>382824364</v>
      </c>
      <c r="EA34" s="12">
        <v>6982</v>
      </c>
      <c r="EB34" s="12">
        <v>1611</v>
      </c>
      <c r="ED34" s="49">
        <v>2023</v>
      </c>
      <c r="EE34" s="70">
        <v>3</v>
      </c>
      <c r="EF34" s="62" t="s">
        <v>30</v>
      </c>
      <c r="EG34" s="62" t="s">
        <v>31</v>
      </c>
      <c r="EH34" s="62" t="s">
        <v>11</v>
      </c>
      <c r="EI34" s="72" t="s">
        <v>16</v>
      </c>
      <c r="EJ34" s="11">
        <v>2780</v>
      </c>
      <c r="EK34" s="11">
        <v>18375.333333333332</v>
      </c>
      <c r="EL34" s="12">
        <v>376613424</v>
      </c>
      <c r="EM34" s="12">
        <v>6831.8656169502601</v>
      </c>
      <c r="EN34" s="12">
        <v>1577</v>
      </c>
      <c r="EP34" s="49">
        <v>2023</v>
      </c>
      <c r="EQ34" s="70">
        <v>4</v>
      </c>
      <c r="ER34" s="62" t="s">
        <v>30</v>
      </c>
      <c r="ES34" s="62" t="s">
        <v>31</v>
      </c>
      <c r="ET34" s="62" t="s">
        <v>11</v>
      </c>
      <c r="EU34" s="72" t="s">
        <v>16</v>
      </c>
      <c r="EV34" s="11">
        <v>2780</v>
      </c>
      <c r="EW34" s="11">
        <v>17790.666666666668</v>
      </c>
      <c r="EX34" s="12">
        <v>387464796</v>
      </c>
      <c r="EY34" s="12">
        <v>7259.70164131005</v>
      </c>
      <c r="EZ34" s="12">
        <v>1675</v>
      </c>
      <c r="FC34" s="49">
        <v>2024</v>
      </c>
      <c r="FD34" s="70">
        <v>2</v>
      </c>
      <c r="FE34" s="62" t="s">
        <v>30</v>
      </c>
      <c r="FF34" s="62" t="s">
        <v>31</v>
      </c>
      <c r="FG34" s="62" t="s">
        <v>11</v>
      </c>
      <c r="FH34" s="72" t="s">
        <v>16</v>
      </c>
      <c r="FI34" s="11">
        <v>2760</v>
      </c>
      <c r="FJ34" s="11">
        <v>17687</v>
      </c>
      <c r="FK34" s="12">
        <v>393711912</v>
      </c>
      <c r="FL34" s="12">
        <v>7419.9866568666257</v>
      </c>
      <c r="FM34" s="12">
        <v>1712</v>
      </c>
      <c r="FP34" s="49">
        <v>2024</v>
      </c>
      <c r="FQ34" s="70">
        <v>3</v>
      </c>
      <c r="FR34" s="62" t="s">
        <v>30</v>
      </c>
      <c r="FS34" s="62" t="s">
        <v>31</v>
      </c>
      <c r="FT34" s="62" t="s">
        <v>11</v>
      </c>
      <c r="FU34" s="72" t="s">
        <v>16</v>
      </c>
      <c r="FV34" s="11">
        <v>2834</v>
      </c>
      <c r="FW34" s="11">
        <v>17487.666666666668</v>
      </c>
      <c r="FX34" s="12">
        <v>377335422</v>
      </c>
      <c r="FY34" s="12">
        <v>7192.4103082172187</v>
      </c>
      <c r="FZ34" s="12">
        <v>1660</v>
      </c>
      <c r="GB34" s="49">
        <v>2024</v>
      </c>
      <c r="GC34" s="70">
        <v>4</v>
      </c>
      <c r="GD34" s="62" t="s">
        <v>30</v>
      </c>
      <c r="GE34" s="62" t="s">
        <v>31</v>
      </c>
      <c r="GF34" s="62" t="s">
        <v>11</v>
      </c>
      <c r="GG34" s="72" t="s">
        <v>16</v>
      </c>
      <c r="GH34" s="11">
        <v>2889</v>
      </c>
      <c r="GI34" s="11">
        <v>17389.666666666668</v>
      </c>
      <c r="GJ34" s="12">
        <v>402585633</v>
      </c>
      <c r="GK34" s="12">
        <f t="shared" si="8"/>
        <v>7716.9513120818874</v>
      </c>
      <c r="GL34" s="12">
        <v>1781</v>
      </c>
      <c r="GN34" s="49">
        <v>2025</v>
      </c>
      <c r="GO34" s="70">
        <v>1</v>
      </c>
      <c r="GP34" s="62" t="s">
        <v>30</v>
      </c>
      <c r="GQ34" s="62" t="s">
        <v>31</v>
      </c>
      <c r="GR34" s="62" t="s">
        <v>11</v>
      </c>
      <c r="GS34" s="72" t="s">
        <v>16</v>
      </c>
      <c r="GT34" s="11">
        <v>2980</v>
      </c>
      <c r="GU34" s="11">
        <v>17367</v>
      </c>
      <c r="GV34" s="12">
        <v>449144834</v>
      </c>
      <c r="GW34" s="12">
        <f t="shared" si="9"/>
        <v>8620.6566860520907</v>
      </c>
      <c r="GX34" s="12">
        <v>1989</v>
      </c>
      <c r="GZ34" s="49">
        <v>2025</v>
      </c>
      <c r="HA34" s="70">
        <v>2</v>
      </c>
      <c r="HB34" s="62" t="s">
        <v>30</v>
      </c>
      <c r="HC34" s="62" t="s">
        <v>31</v>
      </c>
      <c r="HD34" s="62" t="s">
        <v>11</v>
      </c>
      <c r="HE34" s="72" t="s">
        <v>16</v>
      </c>
      <c r="HF34" s="11">
        <v>2856</v>
      </c>
      <c r="HG34" s="11">
        <v>17052</v>
      </c>
      <c r="HH34" s="12">
        <v>391035573</v>
      </c>
      <c r="HI34" s="12">
        <f t="shared" si="10"/>
        <v>7643.9825826882479</v>
      </c>
      <c r="HJ34" s="12">
        <v>1764</v>
      </c>
      <c r="HL34" s="49">
        <v>2025</v>
      </c>
      <c r="HM34" s="70">
        <v>3</v>
      </c>
      <c r="HN34" s="62" t="s">
        <v>30</v>
      </c>
      <c r="HO34" s="62" t="s">
        <v>31</v>
      </c>
      <c r="HP34" s="62" t="s">
        <v>11</v>
      </c>
      <c r="HQ34" s="72" t="s">
        <v>16</v>
      </c>
      <c r="HR34" s="11">
        <v>2932</v>
      </c>
      <c r="HS34" s="11">
        <v>16937.333333333332</v>
      </c>
      <c r="HT34" s="12">
        <v>380070110</v>
      </c>
      <c r="HU34" s="12">
        <f t="shared" si="11"/>
        <v>7479.9281665748249</v>
      </c>
      <c r="HV34" s="12">
        <v>1726</v>
      </c>
    </row>
    <row r="35" spans="2:230" x14ac:dyDescent="0.25">
      <c r="B35" s="23">
        <v>2020</v>
      </c>
      <c r="C35" s="22" t="s">
        <v>38</v>
      </c>
      <c r="D35" s="37" t="s">
        <v>30</v>
      </c>
      <c r="E35" s="37" t="s">
        <v>31</v>
      </c>
      <c r="F35" s="30" t="s">
        <v>11</v>
      </c>
      <c r="G35" s="44" t="s">
        <v>17</v>
      </c>
      <c r="H35" s="13">
        <v>8963</v>
      </c>
      <c r="I35" s="13">
        <v>73226.333333333328</v>
      </c>
      <c r="J35" s="14">
        <v>1498898014</v>
      </c>
      <c r="K35" s="14">
        <v>6823.1283554641095</v>
      </c>
      <c r="L35" s="14">
        <v>1575</v>
      </c>
      <c r="N35" s="23" t="s">
        <v>45</v>
      </c>
      <c r="O35" s="22" t="s">
        <v>46</v>
      </c>
      <c r="P35" s="37" t="s">
        <v>30</v>
      </c>
      <c r="Q35" s="37" t="s">
        <v>31</v>
      </c>
      <c r="R35" s="30" t="s">
        <v>11</v>
      </c>
      <c r="S35" s="44" t="s">
        <v>17</v>
      </c>
      <c r="T35" s="13">
        <v>8991</v>
      </c>
      <c r="U35" s="13">
        <v>72994</v>
      </c>
      <c r="V35" s="14">
        <v>1613234175</v>
      </c>
      <c r="W35" s="12">
        <v>7366.9716004055126</v>
      </c>
      <c r="X35" s="14">
        <v>1700</v>
      </c>
      <c r="Z35" s="23" t="s">
        <v>45</v>
      </c>
      <c r="AA35" s="57" t="s">
        <v>47</v>
      </c>
      <c r="AB35" s="63" t="s">
        <v>30</v>
      </c>
      <c r="AC35" s="63" t="s">
        <v>31</v>
      </c>
      <c r="AD35" s="71" t="s">
        <v>11</v>
      </c>
      <c r="AE35" s="74" t="s">
        <v>17</v>
      </c>
      <c r="AF35" s="13">
        <v>8979</v>
      </c>
      <c r="AG35" s="13">
        <v>73227.666666666672</v>
      </c>
      <c r="AH35" s="14">
        <v>1491641734</v>
      </c>
      <c r="AI35" s="12">
        <v>6790.333333333333</v>
      </c>
      <c r="AJ35" s="14">
        <v>1567</v>
      </c>
      <c r="AL35" s="23" t="s">
        <v>45</v>
      </c>
      <c r="AM35" s="57" t="s">
        <v>60</v>
      </c>
      <c r="AN35" s="63" t="s">
        <v>30</v>
      </c>
      <c r="AO35" s="63" t="s">
        <v>31</v>
      </c>
      <c r="AP35" s="71" t="s">
        <v>11</v>
      </c>
      <c r="AQ35" s="74" t="s">
        <v>17</v>
      </c>
      <c r="AR35" s="13">
        <v>2013</v>
      </c>
      <c r="AS35" s="13">
        <v>671</v>
      </c>
      <c r="AT35" s="14">
        <v>1335033672</v>
      </c>
      <c r="AU35" s="12">
        <v>6092.666666666667</v>
      </c>
      <c r="AV35" s="14">
        <v>1406</v>
      </c>
      <c r="AX35" s="23" t="s">
        <v>45</v>
      </c>
      <c r="AY35" s="70">
        <v>4</v>
      </c>
      <c r="AZ35" s="63" t="s">
        <v>30</v>
      </c>
      <c r="BA35" s="63" t="s">
        <v>31</v>
      </c>
      <c r="BB35" s="71" t="s">
        <v>11</v>
      </c>
      <c r="BC35" s="74" t="s">
        <v>17</v>
      </c>
      <c r="BD35" s="13">
        <v>9023</v>
      </c>
      <c r="BE35" s="13">
        <v>73475</v>
      </c>
      <c r="BF35" s="14">
        <v>1561716169</v>
      </c>
      <c r="BG35" s="12">
        <v>7085</v>
      </c>
      <c r="BH35" s="14">
        <v>1635</v>
      </c>
      <c r="BJ35" s="49">
        <v>2022</v>
      </c>
      <c r="BK35" s="70">
        <v>1</v>
      </c>
      <c r="BL35" s="63" t="s">
        <v>30</v>
      </c>
      <c r="BM35" s="63" t="s">
        <v>31</v>
      </c>
      <c r="BN35" s="71" t="s">
        <v>11</v>
      </c>
      <c r="BO35" s="74" t="s">
        <v>17</v>
      </c>
      <c r="BP35" s="13">
        <v>9108</v>
      </c>
      <c r="BQ35" s="13">
        <v>71982</v>
      </c>
      <c r="BR35" s="14">
        <v>1636377547</v>
      </c>
      <c r="BS35" s="12">
        <v>7579</v>
      </c>
      <c r="BT35" s="14">
        <v>1749</v>
      </c>
      <c r="BV35" s="49">
        <v>2022</v>
      </c>
      <c r="BW35" s="70">
        <v>2</v>
      </c>
      <c r="BX35" s="63" t="s">
        <v>30</v>
      </c>
      <c r="BY35" s="63" t="s">
        <v>31</v>
      </c>
      <c r="BZ35" s="71" t="s">
        <v>11</v>
      </c>
      <c r="CA35" s="74" t="s">
        <v>17</v>
      </c>
      <c r="CB35" s="13">
        <v>9164</v>
      </c>
      <c r="CC35" s="13">
        <v>72431.333333333328</v>
      </c>
      <c r="CD35" s="14">
        <v>1363352229</v>
      </c>
      <c r="CE35" s="12">
        <v>6274.2285981205196</v>
      </c>
      <c r="CF35" s="14">
        <v>1448</v>
      </c>
      <c r="CH35" s="49">
        <v>2022</v>
      </c>
      <c r="CI35" s="70">
        <v>3</v>
      </c>
      <c r="CJ35" s="63" t="s">
        <v>30</v>
      </c>
      <c r="CK35" s="63" t="s">
        <v>31</v>
      </c>
      <c r="CL35" s="71" t="s">
        <v>11</v>
      </c>
      <c r="CM35" s="74" t="s">
        <v>17</v>
      </c>
      <c r="CN35" s="13">
        <v>9319</v>
      </c>
      <c r="CO35" s="13">
        <v>73176.333333333328</v>
      </c>
      <c r="CP35" s="14">
        <v>1403303830</v>
      </c>
      <c r="CQ35" s="12">
        <v>6392.3391898109139</v>
      </c>
      <c r="CR35" s="14">
        <v>1475</v>
      </c>
      <c r="CT35" s="49">
        <v>2022</v>
      </c>
      <c r="CU35" s="70">
        <v>4</v>
      </c>
      <c r="CV35" s="63" t="s">
        <v>30</v>
      </c>
      <c r="CW35" s="63" t="s">
        <v>31</v>
      </c>
      <c r="CX35" s="71" t="s">
        <v>11</v>
      </c>
      <c r="CY35" s="74" t="s">
        <v>17</v>
      </c>
      <c r="CZ35" s="13">
        <v>9379</v>
      </c>
      <c r="DA35" s="13">
        <v>73114</v>
      </c>
      <c r="DB35" s="14">
        <v>1507322814</v>
      </c>
      <c r="DC35" s="12">
        <v>6872.020926224799</v>
      </c>
      <c r="DD35" s="14">
        <v>1586</v>
      </c>
      <c r="DF35" s="49">
        <v>2023</v>
      </c>
      <c r="DG35" s="70">
        <v>1</v>
      </c>
      <c r="DH35" s="63" t="s">
        <v>30</v>
      </c>
      <c r="DI35" s="63" t="s">
        <v>31</v>
      </c>
      <c r="DJ35" s="71" t="s">
        <v>11</v>
      </c>
      <c r="DK35" s="74" t="s">
        <v>17</v>
      </c>
      <c r="DL35" s="13">
        <v>9446</v>
      </c>
      <c r="DM35" s="13">
        <v>72724.333333333328</v>
      </c>
      <c r="DN35" s="14">
        <v>1762161321</v>
      </c>
      <c r="DO35" s="12">
        <v>8076.8991625911549</v>
      </c>
      <c r="DP35" s="14">
        <v>1864</v>
      </c>
      <c r="DR35" s="49">
        <v>2023</v>
      </c>
      <c r="DS35" s="70">
        <v>2</v>
      </c>
      <c r="DT35" s="63" t="s">
        <v>30</v>
      </c>
      <c r="DU35" s="63" t="s">
        <v>31</v>
      </c>
      <c r="DV35" s="71" t="s">
        <v>11</v>
      </c>
      <c r="DW35" s="74" t="s">
        <v>17</v>
      </c>
      <c r="DX35" s="13">
        <v>9508</v>
      </c>
      <c r="DY35" s="13">
        <v>73417.666666666672</v>
      </c>
      <c r="DZ35" s="14">
        <v>1436209937</v>
      </c>
      <c r="EA35" s="14">
        <v>6521</v>
      </c>
      <c r="EB35" s="14">
        <v>1505</v>
      </c>
      <c r="ED35" s="49">
        <v>2023</v>
      </c>
      <c r="EE35" s="70">
        <v>3</v>
      </c>
      <c r="EF35" s="63" t="s">
        <v>30</v>
      </c>
      <c r="EG35" s="63" t="s">
        <v>31</v>
      </c>
      <c r="EH35" s="71" t="s">
        <v>11</v>
      </c>
      <c r="EI35" s="74" t="s">
        <v>17</v>
      </c>
      <c r="EJ35" s="13">
        <v>9587</v>
      </c>
      <c r="EK35" s="13">
        <v>73929.333333333328</v>
      </c>
      <c r="EL35" s="14">
        <v>1447483553</v>
      </c>
      <c r="EM35" s="14">
        <v>6526.4286300431049</v>
      </c>
      <c r="EN35" s="14">
        <v>1506</v>
      </c>
      <c r="EP35" s="49">
        <v>2023</v>
      </c>
      <c r="EQ35" s="70">
        <v>4</v>
      </c>
      <c r="ER35" s="63" t="s">
        <v>30</v>
      </c>
      <c r="ES35" s="63" t="s">
        <v>31</v>
      </c>
      <c r="ET35" s="71" t="s">
        <v>11</v>
      </c>
      <c r="EU35" s="74" t="s">
        <v>17</v>
      </c>
      <c r="EV35" s="13">
        <v>9587</v>
      </c>
      <c r="EW35" s="13">
        <v>73703.666666666672</v>
      </c>
      <c r="EX35" s="14">
        <v>1560549204</v>
      </c>
      <c r="EY35" s="12">
        <v>7057.7637657104342</v>
      </c>
      <c r="EZ35" s="14">
        <v>1629</v>
      </c>
      <c r="FC35" s="49">
        <v>2024</v>
      </c>
      <c r="FD35" s="70">
        <v>2</v>
      </c>
      <c r="FE35" s="63" t="s">
        <v>30</v>
      </c>
      <c r="FF35" s="63" t="s">
        <v>31</v>
      </c>
      <c r="FG35" s="71" t="s">
        <v>11</v>
      </c>
      <c r="FH35" s="74" t="s">
        <v>17</v>
      </c>
      <c r="FI35" s="13">
        <v>9560</v>
      </c>
      <c r="FJ35" s="13">
        <v>73045.666666666672</v>
      </c>
      <c r="FK35" s="14">
        <v>1510266018</v>
      </c>
      <c r="FL35" s="12">
        <v>6891.8805039769641</v>
      </c>
      <c r="FM35" s="14">
        <v>1590</v>
      </c>
      <c r="FP35" s="49">
        <v>2024</v>
      </c>
      <c r="FQ35" s="70">
        <v>3</v>
      </c>
      <c r="FR35" s="63" t="s">
        <v>30</v>
      </c>
      <c r="FS35" s="63" t="s">
        <v>31</v>
      </c>
      <c r="FT35" s="71" t="s">
        <v>11</v>
      </c>
      <c r="FU35" s="74" t="s">
        <v>17</v>
      </c>
      <c r="FV35" s="13">
        <v>9735</v>
      </c>
      <c r="FW35" s="13">
        <v>73521.666666666672</v>
      </c>
      <c r="FX35" s="14">
        <v>1542336192</v>
      </c>
      <c r="FY35" s="12">
        <v>6992.6606306530948</v>
      </c>
      <c r="FZ35" s="14">
        <v>1614</v>
      </c>
      <c r="GB35" s="49">
        <v>2024</v>
      </c>
      <c r="GC35" s="70">
        <v>4</v>
      </c>
      <c r="GD35" s="63" t="s">
        <v>30</v>
      </c>
      <c r="GE35" s="63" t="s">
        <v>31</v>
      </c>
      <c r="GF35" s="71" t="s">
        <v>11</v>
      </c>
      <c r="GG35" s="74" t="s">
        <v>17</v>
      </c>
      <c r="GH35" s="13">
        <v>9791</v>
      </c>
      <c r="GI35" s="13">
        <v>73918.333333333328</v>
      </c>
      <c r="GJ35" s="14">
        <v>1655375510</v>
      </c>
      <c r="GK35" s="12">
        <f t="shared" si="8"/>
        <v>7464.8847151135269</v>
      </c>
      <c r="GL35" s="14">
        <v>1723</v>
      </c>
      <c r="GN35" s="49">
        <v>2025</v>
      </c>
      <c r="GO35" s="70">
        <v>1</v>
      </c>
      <c r="GP35" s="63" t="s">
        <v>30</v>
      </c>
      <c r="GQ35" s="63" t="s">
        <v>31</v>
      </c>
      <c r="GR35" s="71" t="s">
        <v>11</v>
      </c>
      <c r="GS35" s="74" t="s">
        <v>17</v>
      </c>
      <c r="GT35" s="13">
        <v>9859</v>
      </c>
      <c r="GU35" s="13">
        <v>73577.666666666672</v>
      </c>
      <c r="GV35" s="14">
        <v>1998359543</v>
      </c>
      <c r="GW35" s="12">
        <f t="shared" si="9"/>
        <v>9053.2885567631474</v>
      </c>
      <c r="GX35" s="14">
        <v>2089</v>
      </c>
      <c r="GZ35" s="49">
        <v>2025</v>
      </c>
      <c r="HA35" s="70">
        <v>2</v>
      </c>
      <c r="HB35" s="63" t="s">
        <v>30</v>
      </c>
      <c r="HC35" s="63" t="s">
        <v>31</v>
      </c>
      <c r="HD35" s="71" t="s">
        <v>11</v>
      </c>
      <c r="HE35" s="74" t="s">
        <v>17</v>
      </c>
      <c r="HF35" s="13">
        <v>9631</v>
      </c>
      <c r="HG35" s="13">
        <v>73830</v>
      </c>
      <c r="HH35" s="14">
        <v>1605144156</v>
      </c>
      <c r="HI35" s="12">
        <f t="shared" si="10"/>
        <v>7247.0276581335502</v>
      </c>
      <c r="HJ35" s="14">
        <v>1672</v>
      </c>
      <c r="HL35" s="49">
        <v>2025</v>
      </c>
      <c r="HM35" s="70">
        <v>3</v>
      </c>
      <c r="HN35" s="63" t="s">
        <v>30</v>
      </c>
      <c r="HO35" s="63" t="s">
        <v>31</v>
      </c>
      <c r="HP35" s="71" t="s">
        <v>11</v>
      </c>
      <c r="HQ35" s="74" t="s">
        <v>17</v>
      </c>
      <c r="HR35" s="13">
        <v>9670</v>
      </c>
      <c r="HS35" s="13">
        <v>74216.333333333328</v>
      </c>
      <c r="HT35" s="14">
        <v>1645747236</v>
      </c>
      <c r="HU35" s="12">
        <f t="shared" si="11"/>
        <v>7391.6668657842611</v>
      </c>
      <c r="HV35" s="14">
        <v>1706</v>
      </c>
    </row>
    <row r="36" spans="2:230" x14ac:dyDescent="0.25">
      <c r="B36" s="22">
        <v>2020</v>
      </c>
      <c r="C36" s="22" t="s">
        <v>38</v>
      </c>
      <c r="D36" s="29" t="s">
        <v>30</v>
      </c>
      <c r="E36" s="29" t="s">
        <v>31</v>
      </c>
      <c r="F36" s="29" t="s">
        <v>11</v>
      </c>
      <c r="G36" s="42" t="s">
        <v>18</v>
      </c>
      <c r="H36" s="11">
        <v>17629</v>
      </c>
      <c r="I36" s="11">
        <v>170397.33333333334</v>
      </c>
      <c r="J36" s="12">
        <v>3201592316</v>
      </c>
      <c r="K36" s="12">
        <v>6262.9937792453711</v>
      </c>
      <c r="L36" s="12">
        <v>1445</v>
      </c>
      <c r="N36" s="22" t="s">
        <v>45</v>
      </c>
      <c r="O36" s="22" t="s">
        <v>46</v>
      </c>
      <c r="P36" s="29" t="s">
        <v>30</v>
      </c>
      <c r="Q36" s="29" t="s">
        <v>31</v>
      </c>
      <c r="R36" s="29" t="s">
        <v>11</v>
      </c>
      <c r="S36" s="42" t="s">
        <v>18</v>
      </c>
      <c r="T36" s="11">
        <v>17993</v>
      </c>
      <c r="U36" s="11">
        <v>166746.33333333334</v>
      </c>
      <c r="V36" s="12">
        <v>2843146396</v>
      </c>
      <c r="W36" s="12">
        <v>5683.5760426516126</v>
      </c>
      <c r="X36" s="12">
        <v>1312</v>
      </c>
      <c r="Z36" s="22" t="s">
        <v>45</v>
      </c>
      <c r="AA36" s="57" t="s">
        <v>47</v>
      </c>
      <c r="AB36" s="62" t="s">
        <v>30</v>
      </c>
      <c r="AC36" s="62" t="s">
        <v>31</v>
      </c>
      <c r="AD36" s="62" t="s">
        <v>11</v>
      </c>
      <c r="AE36" s="72" t="s">
        <v>18</v>
      </c>
      <c r="AF36" s="11">
        <v>18190</v>
      </c>
      <c r="AG36" s="11">
        <v>169019.66666666666</v>
      </c>
      <c r="AH36" s="12">
        <v>2828820997</v>
      </c>
      <c r="AI36" s="12">
        <v>5577</v>
      </c>
      <c r="AJ36" s="12">
        <v>1287</v>
      </c>
      <c r="AL36" s="22" t="s">
        <v>45</v>
      </c>
      <c r="AM36" s="57" t="s">
        <v>60</v>
      </c>
      <c r="AN36" s="62" t="s">
        <v>30</v>
      </c>
      <c r="AO36" s="62" t="s">
        <v>31</v>
      </c>
      <c r="AP36" s="62" t="s">
        <v>11</v>
      </c>
      <c r="AQ36" s="72" t="s">
        <v>18</v>
      </c>
      <c r="AR36" s="11">
        <v>8996</v>
      </c>
      <c r="AS36" s="11">
        <v>2998.6666666666665</v>
      </c>
      <c r="AT36" s="12">
        <v>2921354194</v>
      </c>
      <c r="AU36" s="12">
        <v>5646.333333333333</v>
      </c>
      <c r="AV36" s="12">
        <v>1303</v>
      </c>
      <c r="AX36" s="22" t="s">
        <v>45</v>
      </c>
      <c r="AY36" s="70">
        <v>4</v>
      </c>
      <c r="AZ36" s="62" t="s">
        <v>30</v>
      </c>
      <c r="BA36" s="62" t="s">
        <v>31</v>
      </c>
      <c r="BB36" s="62" t="s">
        <v>11</v>
      </c>
      <c r="BC36" s="72" t="s">
        <v>18</v>
      </c>
      <c r="BD36" s="11">
        <v>19278</v>
      </c>
      <c r="BE36" s="11">
        <v>176984</v>
      </c>
      <c r="BF36" s="12">
        <v>3667910817</v>
      </c>
      <c r="BG36" s="12">
        <v>6907.333333333333</v>
      </c>
      <c r="BH36" s="12">
        <v>1594</v>
      </c>
      <c r="BJ36" s="49">
        <v>2022</v>
      </c>
      <c r="BK36" s="70">
        <v>1</v>
      </c>
      <c r="BL36" s="62" t="s">
        <v>30</v>
      </c>
      <c r="BM36" s="62" t="s">
        <v>31</v>
      </c>
      <c r="BN36" s="62" t="s">
        <v>11</v>
      </c>
      <c r="BO36" s="72" t="s">
        <v>18</v>
      </c>
      <c r="BP36" s="11">
        <v>20015</v>
      </c>
      <c r="BQ36" s="11">
        <v>173898.66666666666</v>
      </c>
      <c r="BR36" s="12">
        <v>3487273110</v>
      </c>
      <c r="BS36" s="12">
        <v>6686.333333333333</v>
      </c>
      <c r="BT36" s="12">
        <v>1543</v>
      </c>
      <c r="BV36" s="49">
        <v>2022</v>
      </c>
      <c r="BW36" s="70">
        <v>2</v>
      </c>
      <c r="BX36" s="62" t="s">
        <v>30</v>
      </c>
      <c r="BY36" s="62" t="s">
        <v>31</v>
      </c>
      <c r="BZ36" s="62" t="s">
        <v>11</v>
      </c>
      <c r="CA36" s="72" t="s">
        <v>18</v>
      </c>
      <c r="CB36" s="11">
        <v>20461</v>
      </c>
      <c r="CC36" s="11">
        <v>178528.33333333334</v>
      </c>
      <c r="CD36" s="12">
        <v>3127384426</v>
      </c>
      <c r="CE36" s="12">
        <v>5839.1934538868709</v>
      </c>
      <c r="CF36" s="12">
        <v>1348</v>
      </c>
      <c r="CH36" s="49">
        <v>2022</v>
      </c>
      <c r="CI36" s="70">
        <v>3</v>
      </c>
      <c r="CJ36" s="62" t="s">
        <v>30</v>
      </c>
      <c r="CK36" s="62" t="s">
        <v>31</v>
      </c>
      <c r="CL36" s="62" t="s">
        <v>11</v>
      </c>
      <c r="CM36" s="72" t="s">
        <v>18</v>
      </c>
      <c r="CN36" s="11">
        <v>21273</v>
      </c>
      <c r="CO36" s="11">
        <v>184494.33333333334</v>
      </c>
      <c r="CP36" s="12">
        <v>3348027002</v>
      </c>
      <c r="CQ36" s="12">
        <v>6049.0150591797756</v>
      </c>
      <c r="CR36" s="12">
        <v>1396</v>
      </c>
      <c r="CT36" s="49">
        <v>2022</v>
      </c>
      <c r="CU36" s="70">
        <v>4</v>
      </c>
      <c r="CV36" s="62" t="s">
        <v>30</v>
      </c>
      <c r="CW36" s="62" t="s">
        <v>31</v>
      </c>
      <c r="CX36" s="62" t="s">
        <v>11</v>
      </c>
      <c r="CY36" s="72" t="s">
        <v>18</v>
      </c>
      <c r="CZ36" s="11">
        <v>21736</v>
      </c>
      <c r="DA36" s="11">
        <v>183732.66666666666</v>
      </c>
      <c r="DB36" s="12">
        <v>3747767514</v>
      </c>
      <c r="DC36" s="12">
        <v>6799.31261361616</v>
      </c>
      <c r="DD36" s="12">
        <v>1569</v>
      </c>
      <c r="DF36" s="49">
        <v>2023</v>
      </c>
      <c r="DG36" s="70">
        <v>1</v>
      </c>
      <c r="DH36" s="62" t="s">
        <v>30</v>
      </c>
      <c r="DI36" s="62" t="s">
        <v>31</v>
      </c>
      <c r="DJ36" s="62" t="s">
        <v>11</v>
      </c>
      <c r="DK36" s="72" t="s">
        <v>18</v>
      </c>
      <c r="DL36" s="11">
        <v>22203</v>
      </c>
      <c r="DM36" s="11">
        <v>176361</v>
      </c>
      <c r="DN36" s="12">
        <v>3783854277</v>
      </c>
      <c r="DO36" s="12">
        <v>7151.7215200639594</v>
      </c>
      <c r="DP36" s="12">
        <v>1650</v>
      </c>
      <c r="DR36" s="49">
        <v>2023</v>
      </c>
      <c r="DS36" s="70">
        <v>2</v>
      </c>
      <c r="DT36" s="62" t="s">
        <v>30</v>
      </c>
      <c r="DU36" s="62" t="s">
        <v>31</v>
      </c>
      <c r="DV36" s="62" t="s">
        <v>11</v>
      </c>
      <c r="DW36" s="72" t="s">
        <v>18</v>
      </c>
      <c r="DX36" s="11">
        <v>22645</v>
      </c>
      <c r="DY36" s="11">
        <v>178455</v>
      </c>
      <c r="DZ36" s="12">
        <v>3307889591</v>
      </c>
      <c r="EA36" s="12">
        <v>6179</v>
      </c>
      <c r="EB36" s="12">
        <v>1426</v>
      </c>
      <c r="ED36" s="49">
        <v>2023</v>
      </c>
      <c r="EE36" s="70">
        <v>3</v>
      </c>
      <c r="EF36" s="62" t="s">
        <v>30</v>
      </c>
      <c r="EG36" s="62" t="s">
        <v>31</v>
      </c>
      <c r="EH36" s="62" t="s">
        <v>11</v>
      </c>
      <c r="EI36" s="72" t="s">
        <v>18</v>
      </c>
      <c r="EJ36" s="11">
        <v>23049</v>
      </c>
      <c r="EK36" s="11">
        <v>177964.66666666666</v>
      </c>
      <c r="EL36" s="12">
        <v>3253969172</v>
      </c>
      <c r="EM36" s="12">
        <v>6094.7850547112357</v>
      </c>
      <c r="EN36" s="12">
        <v>1406</v>
      </c>
      <c r="EP36" s="49">
        <v>2023</v>
      </c>
      <c r="EQ36" s="70">
        <v>4</v>
      </c>
      <c r="ER36" s="62" t="s">
        <v>30</v>
      </c>
      <c r="ES36" s="62" t="s">
        <v>31</v>
      </c>
      <c r="ET36" s="62" t="s">
        <v>11</v>
      </c>
      <c r="EU36" s="72" t="s">
        <v>18</v>
      </c>
      <c r="EV36" s="11">
        <v>23049</v>
      </c>
      <c r="EW36" s="11">
        <v>177284.66666666666</v>
      </c>
      <c r="EX36" s="12">
        <v>3771667478</v>
      </c>
      <c r="EY36" s="12">
        <v>7091.5466989060915</v>
      </c>
      <c r="EZ36" s="12">
        <v>1637</v>
      </c>
      <c r="FC36" s="49">
        <v>2024</v>
      </c>
      <c r="FD36" s="70">
        <v>2</v>
      </c>
      <c r="FE36" s="62" t="s">
        <v>30</v>
      </c>
      <c r="FF36" s="62" t="s">
        <v>31</v>
      </c>
      <c r="FG36" s="62" t="s">
        <v>11</v>
      </c>
      <c r="FH36" s="72" t="s">
        <v>18</v>
      </c>
      <c r="FI36" s="11">
        <v>23293</v>
      </c>
      <c r="FJ36" s="11">
        <v>175746</v>
      </c>
      <c r="FK36" s="12">
        <v>3369036869</v>
      </c>
      <c r="FL36" s="12">
        <v>6389.9735394641511</v>
      </c>
      <c r="FM36" s="12">
        <v>1475</v>
      </c>
      <c r="FP36" s="49">
        <v>2024</v>
      </c>
      <c r="FQ36" s="70">
        <v>3</v>
      </c>
      <c r="FR36" s="62" t="s">
        <v>30</v>
      </c>
      <c r="FS36" s="62" t="s">
        <v>31</v>
      </c>
      <c r="FT36" s="62" t="s">
        <v>11</v>
      </c>
      <c r="FU36" s="72" t="s">
        <v>18</v>
      </c>
      <c r="FV36" s="11">
        <v>24032</v>
      </c>
      <c r="FW36" s="11">
        <v>175231.33333333334</v>
      </c>
      <c r="FX36" s="12">
        <v>3435696406</v>
      </c>
      <c r="FY36" s="12">
        <v>6535.5442633927714</v>
      </c>
      <c r="FZ36" s="12">
        <v>1508</v>
      </c>
      <c r="GB36" s="49">
        <v>2024</v>
      </c>
      <c r="GC36" s="70">
        <v>4</v>
      </c>
      <c r="GD36" s="62" t="s">
        <v>30</v>
      </c>
      <c r="GE36" s="62" t="s">
        <v>31</v>
      </c>
      <c r="GF36" s="62" t="s">
        <v>11</v>
      </c>
      <c r="GG36" s="72" t="s">
        <v>18</v>
      </c>
      <c r="GH36" s="11">
        <v>24212</v>
      </c>
      <c r="GI36" s="11">
        <v>176249.33333333334</v>
      </c>
      <c r="GJ36" s="12">
        <v>3984614148</v>
      </c>
      <c r="GK36" s="12">
        <f t="shared" si="8"/>
        <v>7535.9417870138504</v>
      </c>
      <c r="GL36" s="12">
        <v>1739</v>
      </c>
      <c r="GN36" s="49">
        <v>2025</v>
      </c>
      <c r="GO36" s="70">
        <v>1</v>
      </c>
      <c r="GP36" s="62" t="s">
        <v>30</v>
      </c>
      <c r="GQ36" s="62" t="s">
        <v>31</v>
      </c>
      <c r="GR36" s="62" t="s">
        <v>11</v>
      </c>
      <c r="GS36" s="72" t="s">
        <v>18</v>
      </c>
      <c r="GT36" s="11">
        <v>24451</v>
      </c>
      <c r="GU36" s="11">
        <v>171453</v>
      </c>
      <c r="GV36" s="12">
        <v>4078204412</v>
      </c>
      <c r="GW36" s="12">
        <f t="shared" si="9"/>
        <v>7928.7120707521399</v>
      </c>
      <c r="GX36" s="12">
        <v>1830</v>
      </c>
      <c r="GZ36" s="49">
        <v>2025</v>
      </c>
      <c r="HA36" s="70">
        <v>2</v>
      </c>
      <c r="HB36" s="62" t="s">
        <v>30</v>
      </c>
      <c r="HC36" s="62" t="s">
        <v>31</v>
      </c>
      <c r="HD36" s="62" t="s">
        <v>11</v>
      </c>
      <c r="HE36" s="72" t="s">
        <v>18</v>
      </c>
      <c r="HF36" s="11">
        <v>23208</v>
      </c>
      <c r="HG36" s="11">
        <v>174075</v>
      </c>
      <c r="HH36" s="12">
        <v>3491110792</v>
      </c>
      <c r="HI36" s="12">
        <f t="shared" si="10"/>
        <v>6685.0702130307809</v>
      </c>
      <c r="HJ36" s="12">
        <v>1543</v>
      </c>
      <c r="HL36" s="49">
        <v>2025</v>
      </c>
      <c r="HM36" s="70">
        <v>3</v>
      </c>
      <c r="HN36" s="62" t="s">
        <v>30</v>
      </c>
      <c r="HO36" s="62" t="s">
        <v>31</v>
      </c>
      <c r="HP36" s="62" t="s">
        <v>11</v>
      </c>
      <c r="HQ36" s="72" t="s">
        <v>18</v>
      </c>
      <c r="HR36" s="11">
        <v>23470</v>
      </c>
      <c r="HS36" s="11">
        <v>174339.33333333334</v>
      </c>
      <c r="HT36" s="12">
        <v>3489464595</v>
      </c>
      <c r="HU36" s="12">
        <f t="shared" si="11"/>
        <v>6671.7868123085618</v>
      </c>
      <c r="HV36" s="12">
        <v>1540</v>
      </c>
    </row>
    <row r="37" spans="2:230" x14ac:dyDescent="0.25">
      <c r="B37" s="23">
        <v>2020</v>
      </c>
      <c r="C37" s="22" t="s">
        <v>38</v>
      </c>
      <c r="D37" s="37" t="s">
        <v>30</v>
      </c>
      <c r="E37" s="37" t="s">
        <v>31</v>
      </c>
      <c r="F37" s="30" t="s">
        <v>11</v>
      </c>
      <c r="G37" s="44" t="s">
        <v>19</v>
      </c>
      <c r="H37" s="15">
        <v>10612</v>
      </c>
      <c r="I37" s="15">
        <v>196212.66666666666</v>
      </c>
      <c r="J37" s="14">
        <v>2654772660</v>
      </c>
      <c r="K37" s="12">
        <v>4510.0259582289964</v>
      </c>
      <c r="L37" s="14">
        <v>1041</v>
      </c>
      <c r="N37" s="23" t="s">
        <v>45</v>
      </c>
      <c r="O37" s="22" t="s">
        <v>46</v>
      </c>
      <c r="P37" s="37" t="s">
        <v>30</v>
      </c>
      <c r="Q37" s="37" t="s">
        <v>31</v>
      </c>
      <c r="R37" s="30" t="s">
        <v>11</v>
      </c>
      <c r="S37" s="44" t="s">
        <v>19</v>
      </c>
      <c r="T37" s="15">
        <v>10525</v>
      </c>
      <c r="U37" s="15">
        <v>194816</v>
      </c>
      <c r="V37" s="14">
        <v>2240883785</v>
      </c>
      <c r="W37" s="12">
        <v>3834.1884735682215</v>
      </c>
      <c r="X37" s="14">
        <v>885</v>
      </c>
      <c r="Z37" s="23" t="s">
        <v>45</v>
      </c>
      <c r="AA37" s="57" t="s">
        <v>47</v>
      </c>
      <c r="AB37" s="63" t="s">
        <v>30</v>
      </c>
      <c r="AC37" s="63" t="s">
        <v>31</v>
      </c>
      <c r="AD37" s="71" t="s">
        <v>11</v>
      </c>
      <c r="AE37" s="74" t="s">
        <v>19</v>
      </c>
      <c r="AF37" s="15">
        <v>10551</v>
      </c>
      <c r="AG37" s="15">
        <v>194410.66666666666</v>
      </c>
      <c r="AH37" s="14">
        <v>2356258199</v>
      </c>
      <c r="AI37" s="12">
        <v>4038.6666666666665</v>
      </c>
      <c r="AJ37" s="14">
        <v>932</v>
      </c>
      <c r="AL37" s="23" t="s">
        <v>45</v>
      </c>
      <c r="AM37" s="57" t="s">
        <v>60</v>
      </c>
      <c r="AN37" s="63" t="s">
        <v>30</v>
      </c>
      <c r="AO37" s="63" t="s">
        <v>31</v>
      </c>
      <c r="AP37" s="71" t="s">
        <v>11</v>
      </c>
      <c r="AQ37" s="74" t="s">
        <v>19</v>
      </c>
      <c r="AR37" s="15">
        <v>18691</v>
      </c>
      <c r="AS37" s="15">
        <v>6230.333333333333</v>
      </c>
      <c r="AT37" s="14">
        <v>2477102435</v>
      </c>
      <c r="AU37" s="12">
        <v>4277</v>
      </c>
      <c r="AV37" s="14">
        <v>987</v>
      </c>
      <c r="AX37" s="23" t="s">
        <v>45</v>
      </c>
      <c r="AY37" s="70">
        <v>4</v>
      </c>
      <c r="AZ37" s="63" t="s">
        <v>30</v>
      </c>
      <c r="BA37" s="63" t="s">
        <v>31</v>
      </c>
      <c r="BB37" s="71" t="s">
        <v>11</v>
      </c>
      <c r="BC37" s="74" t="s">
        <v>19</v>
      </c>
      <c r="BD37" s="15">
        <v>10534</v>
      </c>
      <c r="BE37" s="15">
        <v>194004.66666666666</v>
      </c>
      <c r="BF37" s="14">
        <v>2818797871</v>
      </c>
      <c r="BG37" s="12">
        <v>4844.666666666667</v>
      </c>
      <c r="BH37" s="14">
        <v>1118</v>
      </c>
      <c r="BJ37" s="49">
        <v>2022</v>
      </c>
      <c r="BK37" s="70">
        <v>1</v>
      </c>
      <c r="BL37" s="63" t="s">
        <v>30</v>
      </c>
      <c r="BM37" s="63" t="s">
        <v>31</v>
      </c>
      <c r="BN37" s="71" t="s">
        <v>11</v>
      </c>
      <c r="BO37" s="74" t="s">
        <v>19</v>
      </c>
      <c r="BP37" s="15">
        <v>10709</v>
      </c>
      <c r="BQ37" s="15">
        <v>193979</v>
      </c>
      <c r="BR37" s="14">
        <v>2425540316</v>
      </c>
      <c r="BS37" s="12">
        <v>4168.666666666667</v>
      </c>
      <c r="BT37" s="14">
        <v>962</v>
      </c>
      <c r="BV37" s="49">
        <v>2022</v>
      </c>
      <c r="BW37" s="70">
        <v>2</v>
      </c>
      <c r="BX37" s="63" t="s">
        <v>30</v>
      </c>
      <c r="BY37" s="63" t="s">
        <v>31</v>
      </c>
      <c r="BZ37" s="71" t="s">
        <v>11</v>
      </c>
      <c r="CA37" s="74" t="s">
        <v>19</v>
      </c>
      <c r="CB37" s="15">
        <v>10858</v>
      </c>
      <c r="CC37" s="15">
        <v>194671.66666666666</v>
      </c>
      <c r="CD37" s="14">
        <v>2495067924</v>
      </c>
      <c r="CE37" s="12">
        <v>4272.2668493103774</v>
      </c>
      <c r="CF37" s="14">
        <v>986</v>
      </c>
      <c r="CH37" s="49">
        <v>2022</v>
      </c>
      <c r="CI37" s="70">
        <v>3</v>
      </c>
      <c r="CJ37" s="63" t="s">
        <v>30</v>
      </c>
      <c r="CK37" s="63" t="s">
        <v>31</v>
      </c>
      <c r="CL37" s="71" t="s">
        <v>11</v>
      </c>
      <c r="CM37" s="74" t="s">
        <v>19</v>
      </c>
      <c r="CN37" s="15">
        <v>11065</v>
      </c>
      <c r="CO37" s="15">
        <v>198716.33333333334</v>
      </c>
      <c r="CP37" s="14">
        <v>2804445460</v>
      </c>
      <c r="CQ37" s="12">
        <v>4704.2693353507257</v>
      </c>
      <c r="CR37" s="14">
        <v>1086</v>
      </c>
      <c r="CT37" s="49">
        <v>2022</v>
      </c>
      <c r="CU37" s="70">
        <v>4</v>
      </c>
      <c r="CV37" s="63" t="s">
        <v>30</v>
      </c>
      <c r="CW37" s="63" t="s">
        <v>31</v>
      </c>
      <c r="CX37" s="71" t="s">
        <v>11</v>
      </c>
      <c r="CY37" s="74" t="s">
        <v>19</v>
      </c>
      <c r="CZ37" s="15">
        <v>11100</v>
      </c>
      <c r="DA37" s="15">
        <v>201186</v>
      </c>
      <c r="DB37" s="14">
        <v>2847097784</v>
      </c>
      <c r="DC37" s="12">
        <v>4717.190036417378</v>
      </c>
      <c r="DD37" s="14">
        <v>1089</v>
      </c>
      <c r="DF37" s="49">
        <v>2023</v>
      </c>
      <c r="DG37" s="70">
        <v>1</v>
      </c>
      <c r="DH37" s="63" t="s">
        <v>30</v>
      </c>
      <c r="DI37" s="63" t="s">
        <v>31</v>
      </c>
      <c r="DJ37" s="71" t="s">
        <v>11</v>
      </c>
      <c r="DK37" s="74" t="s">
        <v>19</v>
      </c>
      <c r="DL37" s="15">
        <v>11363</v>
      </c>
      <c r="DM37" s="15">
        <v>201158.66666666666</v>
      </c>
      <c r="DN37" s="14">
        <v>2685733370</v>
      </c>
      <c r="DO37" s="12">
        <v>4450.4394043839357</v>
      </c>
      <c r="DP37" s="14">
        <v>1027</v>
      </c>
      <c r="DR37" s="49">
        <v>2023</v>
      </c>
      <c r="DS37" s="70">
        <v>2</v>
      </c>
      <c r="DT37" s="63" t="s">
        <v>30</v>
      </c>
      <c r="DU37" s="63" t="s">
        <v>31</v>
      </c>
      <c r="DV37" s="71" t="s">
        <v>11</v>
      </c>
      <c r="DW37" s="74" t="s">
        <v>19</v>
      </c>
      <c r="DX37" s="15">
        <v>11467</v>
      </c>
      <c r="DY37" s="15">
        <v>202674.66666666666</v>
      </c>
      <c r="DZ37" s="14">
        <v>2768393364</v>
      </c>
      <c r="EA37" s="14">
        <v>4553</v>
      </c>
      <c r="EB37" s="14">
        <v>1051</v>
      </c>
      <c r="ED37" s="49">
        <v>2023</v>
      </c>
      <c r="EE37" s="70">
        <v>3</v>
      </c>
      <c r="EF37" s="63" t="s">
        <v>30</v>
      </c>
      <c r="EG37" s="63" t="s">
        <v>31</v>
      </c>
      <c r="EH37" s="71" t="s">
        <v>11</v>
      </c>
      <c r="EI37" s="74" t="s">
        <v>19</v>
      </c>
      <c r="EJ37" s="15">
        <v>11731</v>
      </c>
      <c r="EK37" s="15">
        <v>205030</v>
      </c>
      <c r="EL37" s="14">
        <v>2878098180</v>
      </c>
      <c r="EM37" s="14">
        <v>4679.1496854118914</v>
      </c>
      <c r="EN37" s="14">
        <v>1080</v>
      </c>
      <c r="EP37" s="49">
        <v>2023</v>
      </c>
      <c r="EQ37" s="70">
        <v>4</v>
      </c>
      <c r="ER37" s="63" t="s">
        <v>30</v>
      </c>
      <c r="ES37" s="63" t="s">
        <v>31</v>
      </c>
      <c r="ET37" s="71" t="s">
        <v>11</v>
      </c>
      <c r="EU37" s="74" t="s">
        <v>19</v>
      </c>
      <c r="EV37" s="15">
        <v>11731</v>
      </c>
      <c r="EW37" s="15">
        <v>207934</v>
      </c>
      <c r="EX37" s="14">
        <v>3017252973</v>
      </c>
      <c r="EY37" s="12">
        <v>4836.8760808718152</v>
      </c>
      <c r="EZ37" s="14">
        <v>1116</v>
      </c>
      <c r="FC37" s="49">
        <v>2024</v>
      </c>
      <c r="FD37" s="70">
        <v>2</v>
      </c>
      <c r="FE37" s="63" t="s">
        <v>30</v>
      </c>
      <c r="FF37" s="63" t="s">
        <v>31</v>
      </c>
      <c r="FG37" s="71" t="s">
        <v>11</v>
      </c>
      <c r="FH37" s="74" t="s">
        <v>19</v>
      </c>
      <c r="FI37" s="15">
        <v>12584</v>
      </c>
      <c r="FJ37" s="15">
        <v>209997.33333333334</v>
      </c>
      <c r="FK37" s="14">
        <v>2955969982</v>
      </c>
      <c r="FL37" s="12">
        <v>4692.0754263546196</v>
      </c>
      <c r="FM37" s="14">
        <v>1083</v>
      </c>
      <c r="FP37" s="49">
        <v>2024</v>
      </c>
      <c r="FQ37" s="70">
        <v>3</v>
      </c>
      <c r="FR37" s="63" t="s">
        <v>30</v>
      </c>
      <c r="FS37" s="63" t="s">
        <v>31</v>
      </c>
      <c r="FT37" s="71" t="s">
        <v>11</v>
      </c>
      <c r="FU37" s="74" t="s">
        <v>19</v>
      </c>
      <c r="FV37" s="15">
        <v>12914</v>
      </c>
      <c r="FW37" s="15">
        <v>211057.33333333334</v>
      </c>
      <c r="FX37" s="14">
        <v>3011590664</v>
      </c>
      <c r="FY37" s="12">
        <v>4756.3547724788841</v>
      </c>
      <c r="FZ37" s="14">
        <v>1098</v>
      </c>
      <c r="GB37" s="49">
        <v>2024</v>
      </c>
      <c r="GC37" s="70">
        <v>4</v>
      </c>
      <c r="GD37" s="63" t="s">
        <v>30</v>
      </c>
      <c r="GE37" s="63" t="s">
        <v>31</v>
      </c>
      <c r="GF37" s="71" t="s">
        <v>11</v>
      </c>
      <c r="GG37" s="74" t="s">
        <v>19</v>
      </c>
      <c r="GH37" s="15">
        <v>13145</v>
      </c>
      <c r="GI37" s="15">
        <v>213824.66666666666</v>
      </c>
      <c r="GJ37" s="14">
        <v>3234714518</v>
      </c>
      <c r="GK37" s="12">
        <f t="shared" si="8"/>
        <v>5042.627632608649</v>
      </c>
      <c r="GL37" s="14">
        <v>1164</v>
      </c>
      <c r="GN37" s="49">
        <v>2025</v>
      </c>
      <c r="GO37" s="70">
        <v>1</v>
      </c>
      <c r="GP37" s="63" t="s">
        <v>30</v>
      </c>
      <c r="GQ37" s="63" t="s">
        <v>31</v>
      </c>
      <c r="GR37" s="71" t="s">
        <v>11</v>
      </c>
      <c r="GS37" s="74" t="s">
        <v>19</v>
      </c>
      <c r="GT37" s="15">
        <v>13358</v>
      </c>
      <c r="GU37" s="15">
        <v>213400</v>
      </c>
      <c r="GV37" s="14">
        <v>3021100097</v>
      </c>
      <c r="GW37" s="12">
        <f t="shared" si="9"/>
        <v>4718.9942158700405</v>
      </c>
      <c r="GX37" s="14">
        <v>1089</v>
      </c>
      <c r="GZ37" s="49">
        <v>2025</v>
      </c>
      <c r="HA37" s="70">
        <v>2</v>
      </c>
      <c r="HB37" s="63" t="s">
        <v>30</v>
      </c>
      <c r="HC37" s="63" t="s">
        <v>31</v>
      </c>
      <c r="HD37" s="71" t="s">
        <v>11</v>
      </c>
      <c r="HE37" s="74" t="s">
        <v>19</v>
      </c>
      <c r="HF37" s="15">
        <v>12987</v>
      </c>
      <c r="HG37" s="15">
        <v>214730</v>
      </c>
      <c r="HH37" s="14">
        <v>3123196818</v>
      </c>
      <c r="HI37" s="12">
        <f t="shared" si="10"/>
        <v>4848.2541144693341</v>
      </c>
      <c r="HJ37" s="14">
        <v>1119</v>
      </c>
      <c r="HL37" s="49">
        <v>2025</v>
      </c>
      <c r="HM37" s="70">
        <v>3</v>
      </c>
      <c r="HN37" s="63" t="s">
        <v>30</v>
      </c>
      <c r="HO37" s="63" t="s">
        <v>31</v>
      </c>
      <c r="HP37" s="71" t="s">
        <v>11</v>
      </c>
      <c r="HQ37" s="74" t="s">
        <v>19</v>
      </c>
      <c r="HR37" s="15">
        <v>13199</v>
      </c>
      <c r="HS37" s="15">
        <v>216023.66666666666</v>
      </c>
      <c r="HT37" s="14">
        <v>3217423037</v>
      </c>
      <c r="HU37" s="12">
        <f t="shared" si="11"/>
        <v>4964.6150452651027</v>
      </c>
      <c r="HV37" s="14">
        <v>1146</v>
      </c>
    </row>
    <row r="38" spans="2:230" x14ac:dyDescent="0.25">
      <c r="B38" s="22">
        <v>2020</v>
      </c>
      <c r="C38" s="22" t="s">
        <v>38</v>
      </c>
      <c r="D38" s="29" t="s">
        <v>30</v>
      </c>
      <c r="E38" s="29" t="s">
        <v>31</v>
      </c>
      <c r="F38" s="29" t="s">
        <v>11</v>
      </c>
      <c r="G38" s="42" t="s">
        <v>20</v>
      </c>
      <c r="H38" s="11">
        <v>6924</v>
      </c>
      <c r="I38" s="11">
        <v>111893</v>
      </c>
      <c r="J38" s="12">
        <v>527599148</v>
      </c>
      <c r="K38" s="14">
        <v>1571.7371298174746</v>
      </c>
      <c r="L38" s="12">
        <v>363</v>
      </c>
      <c r="N38" s="22" t="s">
        <v>45</v>
      </c>
      <c r="O38" s="22" t="s">
        <v>46</v>
      </c>
      <c r="P38" s="29" t="s">
        <v>30</v>
      </c>
      <c r="Q38" s="29" t="s">
        <v>31</v>
      </c>
      <c r="R38" s="29" t="s">
        <v>11</v>
      </c>
      <c r="S38" s="42" t="s">
        <v>20</v>
      </c>
      <c r="T38" s="11">
        <v>6961</v>
      </c>
      <c r="U38" s="11">
        <v>110835.66666666667</v>
      </c>
      <c r="V38" s="12">
        <v>515085313</v>
      </c>
      <c r="W38" s="12">
        <v>1549.096148351764</v>
      </c>
      <c r="X38" s="12">
        <v>357</v>
      </c>
      <c r="Z38" s="22" t="s">
        <v>45</v>
      </c>
      <c r="AA38" s="57" t="s">
        <v>47</v>
      </c>
      <c r="AB38" s="62" t="s">
        <v>30</v>
      </c>
      <c r="AC38" s="62" t="s">
        <v>31</v>
      </c>
      <c r="AD38" s="62" t="s">
        <v>11</v>
      </c>
      <c r="AE38" s="72" t="s">
        <v>20</v>
      </c>
      <c r="AF38" s="11">
        <v>6963</v>
      </c>
      <c r="AG38" s="11">
        <v>121533.33333333333</v>
      </c>
      <c r="AH38" s="12">
        <v>593450090</v>
      </c>
      <c r="AI38" s="12">
        <v>1629.3333333333333</v>
      </c>
      <c r="AJ38" s="12">
        <v>376</v>
      </c>
      <c r="AL38" s="22" t="s">
        <v>45</v>
      </c>
      <c r="AM38" s="57" t="s">
        <v>60</v>
      </c>
      <c r="AN38" s="62" t="s">
        <v>30</v>
      </c>
      <c r="AO38" s="62" t="s">
        <v>31</v>
      </c>
      <c r="AP38" s="62" t="s">
        <v>11</v>
      </c>
      <c r="AQ38" s="72" t="s">
        <v>20</v>
      </c>
      <c r="AR38" s="11">
        <v>10519</v>
      </c>
      <c r="AS38" s="11">
        <v>3506.3333333333335</v>
      </c>
      <c r="AT38" s="12">
        <v>635587611</v>
      </c>
      <c r="AU38" s="12">
        <v>1694.3333333333333</v>
      </c>
      <c r="AV38" s="12">
        <v>391</v>
      </c>
      <c r="AX38" s="22" t="s">
        <v>45</v>
      </c>
      <c r="AY38" s="70">
        <v>4</v>
      </c>
      <c r="AZ38" s="62" t="s">
        <v>30</v>
      </c>
      <c r="BA38" s="62" t="s">
        <v>31</v>
      </c>
      <c r="BB38" s="62" t="s">
        <v>11</v>
      </c>
      <c r="BC38" s="72" t="s">
        <v>20</v>
      </c>
      <c r="BD38" s="11">
        <v>6972</v>
      </c>
      <c r="BE38" s="11">
        <v>123301.66666666667</v>
      </c>
      <c r="BF38" s="12">
        <v>659973046</v>
      </c>
      <c r="BG38" s="12">
        <v>1785.3333333333333</v>
      </c>
      <c r="BH38" s="12">
        <v>412</v>
      </c>
      <c r="BJ38" s="49">
        <v>2022</v>
      </c>
      <c r="BK38" s="70">
        <v>1</v>
      </c>
      <c r="BL38" s="62" t="s">
        <v>30</v>
      </c>
      <c r="BM38" s="62" t="s">
        <v>31</v>
      </c>
      <c r="BN38" s="62" t="s">
        <v>11</v>
      </c>
      <c r="BO38" s="72" t="s">
        <v>20</v>
      </c>
      <c r="BP38" s="11">
        <v>6989</v>
      </c>
      <c r="BQ38" s="11">
        <v>121463</v>
      </c>
      <c r="BR38" s="12">
        <v>601971803</v>
      </c>
      <c r="BS38" s="12">
        <v>1651</v>
      </c>
      <c r="BT38" s="12">
        <v>381</v>
      </c>
      <c r="BV38" s="49">
        <v>2022</v>
      </c>
      <c r="BW38" s="70">
        <v>2</v>
      </c>
      <c r="BX38" s="62" t="s">
        <v>30</v>
      </c>
      <c r="BY38" s="62" t="s">
        <v>31</v>
      </c>
      <c r="BZ38" s="62" t="s">
        <v>11</v>
      </c>
      <c r="CA38" s="72" t="s">
        <v>20</v>
      </c>
      <c r="CB38" s="11">
        <v>7041</v>
      </c>
      <c r="CC38" s="11">
        <v>128862.66666666667</v>
      </c>
      <c r="CD38" s="12">
        <v>678182120</v>
      </c>
      <c r="CE38" s="12">
        <v>1754.2761803263422</v>
      </c>
      <c r="CF38" s="12">
        <v>405</v>
      </c>
      <c r="CH38" s="49">
        <v>2022</v>
      </c>
      <c r="CI38" s="70">
        <v>3</v>
      </c>
      <c r="CJ38" s="62" t="s">
        <v>30</v>
      </c>
      <c r="CK38" s="62" t="s">
        <v>31</v>
      </c>
      <c r="CL38" s="62" t="s">
        <v>11</v>
      </c>
      <c r="CM38" s="72" t="s">
        <v>20</v>
      </c>
      <c r="CN38" s="11">
        <v>7115</v>
      </c>
      <c r="CO38" s="11">
        <v>131228.33333333334</v>
      </c>
      <c r="CP38" s="12">
        <v>723434367</v>
      </c>
      <c r="CQ38" s="12">
        <v>1837.5969798188905</v>
      </c>
      <c r="CR38" s="12">
        <v>424</v>
      </c>
      <c r="CT38" s="49">
        <v>2022</v>
      </c>
      <c r="CU38" s="70">
        <v>4</v>
      </c>
      <c r="CV38" s="62" t="s">
        <v>30</v>
      </c>
      <c r="CW38" s="62" t="s">
        <v>31</v>
      </c>
      <c r="CX38" s="62" t="s">
        <v>11</v>
      </c>
      <c r="CY38" s="72" t="s">
        <v>20</v>
      </c>
      <c r="CZ38" s="11">
        <v>7111</v>
      </c>
      <c r="DA38" s="11">
        <v>128630.66666666667</v>
      </c>
      <c r="DB38" s="12">
        <v>703014123</v>
      </c>
      <c r="DC38" s="12">
        <v>1821.7898349797351</v>
      </c>
      <c r="DD38" s="12">
        <v>420</v>
      </c>
      <c r="DF38" s="49">
        <v>2023</v>
      </c>
      <c r="DG38" s="70">
        <v>1</v>
      </c>
      <c r="DH38" s="62" t="s">
        <v>30</v>
      </c>
      <c r="DI38" s="62" t="s">
        <v>31</v>
      </c>
      <c r="DJ38" s="62" t="s">
        <v>11</v>
      </c>
      <c r="DK38" s="72" t="s">
        <v>20</v>
      </c>
      <c r="DL38" s="11">
        <v>7165</v>
      </c>
      <c r="DM38" s="11">
        <v>128524.33333333333</v>
      </c>
      <c r="DN38" s="12">
        <v>700690708</v>
      </c>
      <c r="DO38" s="12">
        <v>1817.2711989688075</v>
      </c>
      <c r="DP38" s="12">
        <v>419</v>
      </c>
      <c r="DR38" s="49">
        <v>2023</v>
      </c>
      <c r="DS38" s="70">
        <v>2</v>
      </c>
      <c r="DT38" s="62" t="s">
        <v>30</v>
      </c>
      <c r="DU38" s="62" t="s">
        <v>31</v>
      </c>
      <c r="DV38" s="62" t="s">
        <v>11</v>
      </c>
      <c r="DW38" s="72" t="s">
        <v>20</v>
      </c>
      <c r="DX38" s="11">
        <v>7225</v>
      </c>
      <c r="DY38" s="11">
        <v>134494.66666666666</v>
      </c>
      <c r="DZ38" s="12">
        <v>743182486</v>
      </c>
      <c r="EA38" s="12">
        <v>1842</v>
      </c>
      <c r="EB38" s="12">
        <v>425</v>
      </c>
      <c r="ED38" s="49">
        <v>2023</v>
      </c>
      <c r="EE38" s="70">
        <v>3</v>
      </c>
      <c r="EF38" s="62" t="s">
        <v>30</v>
      </c>
      <c r="EG38" s="62" t="s">
        <v>31</v>
      </c>
      <c r="EH38" s="62" t="s">
        <v>11</v>
      </c>
      <c r="EI38" s="72" t="s">
        <v>20</v>
      </c>
      <c r="EJ38" s="11">
        <v>7258</v>
      </c>
      <c r="EK38" s="11">
        <v>135232.66666666666</v>
      </c>
      <c r="EL38" s="12">
        <v>745912557</v>
      </c>
      <c r="EM38" s="12">
        <v>1838.59066842824</v>
      </c>
      <c r="EN38" s="12">
        <v>424</v>
      </c>
      <c r="EP38" s="49">
        <v>2023</v>
      </c>
      <c r="EQ38" s="70">
        <v>4</v>
      </c>
      <c r="ER38" s="62" t="s">
        <v>30</v>
      </c>
      <c r="ES38" s="62" t="s">
        <v>31</v>
      </c>
      <c r="ET38" s="62" t="s">
        <v>11</v>
      </c>
      <c r="EU38" s="72" t="s">
        <v>20</v>
      </c>
      <c r="EV38" s="11">
        <v>7258</v>
      </c>
      <c r="EW38" s="11">
        <v>132111</v>
      </c>
      <c r="EX38" s="12">
        <v>751112059</v>
      </c>
      <c r="EY38" s="12">
        <v>1895.1539715340384</v>
      </c>
      <c r="EZ38" s="12">
        <v>437</v>
      </c>
      <c r="FC38" s="49">
        <v>2024</v>
      </c>
      <c r="FD38" s="70">
        <v>2</v>
      </c>
      <c r="FE38" s="62" t="s">
        <v>30</v>
      </c>
      <c r="FF38" s="62" t="s">
        <v>31</v>
      </c>
      <c r="FG38" s="62" t="s">
        <v>11</v>
      </c>
      <c r="FH38" s="72" t="s">
        <v>20</v>
      </c>
      <c r="FI38" s="11">
        <v>7287</v>
      </c>
      <c r="FJ38" s="11">
        <v>136122.66666666666</v>
      </c>
      <c r="FK38" s="12">
        <v>766450561</v>
      </c>
      <c r="FL38" s="12">
        <v>1876.8624402499709</v>
      </c>
      <c r="FM38" s="12">
        <v>433</v>
      </c>
      <c r="FP38" s="49">
        <v>2024</v>
      </c>
      <c r="FQ38" s="70">
        <v>3</v>
      </c>
      <c r="FR38" s="62" t="s">
        <v>30</v>
      </c>
      <c r="FS38" s="62" t="s">
        <v>31</v>
      </c>
      <c r="FT38" s="62" t="s">
        <v>11</v>
      </c>
      <c r="FU38" s="72" t="s">
        <v>20</v>
      </c>
      <c r="FV38" s="11">
        <v>7407</v>
      </c>
      <c r="FW38" s="11">
        <v>135549.33333333334</v>
      </c>
      <c r="FX38" s="12">
        <v>774943001</v>
      </c>
      <c r="FY38" s="12">
        <v>1905.6850175090003</v>
      </c>
      <c r="FZ38" s="12">
        <v>440</v>
      </c>
      <c r="GB38" s="49">
        <v>2024</v>
      </c>
      <c r="GC38" s="70">
        <v>4</v>
      </c>
      <c r="GD38" s="62" t="s">
        <v>30</v>
      </c>
      <c r="GE38" s="62" t="s">
        <v>31</v>
      </c>
      <c r="GF38" s="62" t="s">
        <v>11</v>
      </c>
      <c r="GG38" s="72" t="s">
        <v>20</v>
      </c>
      <c r="GH38" s="11">
        <v>7460</v>
      </c>
      <c r="GI38" s="11">
        <v>133707.33333333334</v>
      </c>
      <c r="GJ38" s="12">
        <v>788533539</v>
      </c>
      <c r="GK38" s="12">
        <f t="shared" si="8"/>
        <v>1965.8197231764898</v>
      </c>
      <c r="GL38" s="12">
        <v>454</v>
      </c>
      <c r="GN38" s="49">
        <v>2025</v>
      </c>
      <c r="GO38" s="70">
        <v>1</v>
      </c>
      <c r="GP38" s="62" t="s">
        <v>30</v>
      </c>
      <c r="GQ38" s="62" t="s">
        <v>31</v>
      </c>
      <c r="GR38" s="62" t="s">
        <v>11</v>
      </c>
      <c r="GS38" s="72" t="s">
        <v>20</v>
      </c>
      <c r="GT38" s="11">
        <v>7457</v>
      </c>
      <c r="GU38" s="11">
        <v>129149.33333333333</v>
      </c>
      <c r="GV38" s="12">
        <v>728920205</v>
      </c>
      <c r="GW38" s="12">
        <f t="shared" si="9"/>
        <v>1881.3368632693937</v>
      </c>
      <c r="GX38" s="12">
        <v>434</v>
      </c>
      <c r="GZ38" s="49">
        <v>2025</v>
      </c>
      <c r="HA38" s="70">
        <v>2</v>
      </c>
      <c r="HB38" s="62" t="s">
        <v>30</v>
      </c>
      <c r="HC38" s="62" t="s">
        <v>31</v>
      </c>
      <c r="HD38" s="62" t="s">
        <v>11</v>
      </c>
      <c r="HE38" s="72" t="s">
        <v>20</v>
      </c>
      <c r="HF38" s="11">
        <v>7410</v>
      </c>
      <c r="HG38" s="11">
        <v>136163.33333333334</v>
      </c>
      <c r="HH38" s="12">
        <v>796307884</v>
      </c>
      <c r="HI38" s="12">
        <f t="shared" si="10"/>
        <v>1949.3938260422531</v>
      </c>
      <c r="HJ38" s="12">
        <v>450</v>
      </c>
      <c r="HL38" s="49">
        <v>2025</v>
      </c>
      <c r="HM38" s="70">
        <v>3</v>
      </c>
      <c r="HN38" s="62" t="s">
        <v>30</v>
      </c>
      <c r="HO38" s="62" t="s">
        <v>31</v>
      </c>
      <c r="HP38" s="62" t="s">
        <v>11</v>
      </c>
      <c r="HQ38" s="72" t="s">
        <v>20</v>
      </c>
      <c r="HR38" s="11">
        <v>7432</v>
      </c>
      <c r="HS38" s="11">
        <v>135822</v>
      </c>
      <c r="HT38" s="12">
        <v>807407415</v>
      </c>
      <c r="HU38" s="12">
        <f t="shared" si="11"/>
        <v>1981.5332199496399</v>
      </c>
      <c r="HV38" s="12">
        <v>457</v>
      </c>
    </row>
    <row r="39" spans="2:230" x14ac:dyDescent="0.25">
      <c r="B39" s="23">
        <v>2020</v>
      </c>
      <c r="C39" s="22" t="s">
        <v>38</v>
      </c>
      <c r="D39" s="37" t="s">
        <v>30</v>
      </c>
      <c r="E39" s="37" t="s">
        <v>31</v>
      </c>
      <c r="F39" s="30" t="s">
        <v>11</v>
      </c>
      <c r="G39" s="44" t="s">
        <v>21</v>
      </c>
      <c r="H39" s="15">
        <v>6017</v>
      </c>
      <c r="I39" s="15">
        <v>31789.666666666668</v>
      </c>
      <c r="J39" s="14">
        <v>331514085</v>
      </c>
      <c r="K39" s="12">
        <v>3476.1199656072727</v>
      </c>
      <c r="L39" s="14">
        <v>802</v>
      </c>
      <c r="N39" s="23" t="s">
        <v>45</v>
      </c>
      <c r="O39" s="22" t="s">
        <v>46</v>
      </c>
      <c r="P39" s="37" t="s">
        <v>30</v>
      </c>
      <c r="Q39" s="37" t="s">
        <v>31</v>
      </c>
      <c r="R39" s="30" t="s">
        <v>11</v>
      </c>
      <c r="S39" s="44" t="s">
        <v>21</v>
      </c>
      <c r="T39" s="15">
        <v>6047</v>
      </c>
      <c r="U39" s="15">
        <v>31597</v>
      </c>
      <c r="V39" s="14">
        <v>296750409</v>
      </c>
      <c r="W39" s="12">
        <v>3130.5757825109977</v>
      </c>
      <c r="X39" s="14">
        <v>722</v>
      </c>
      <c r="Z39" s="23" t="s">
        <v>45</v>
      </c>
      <c r="AA39" s="57" t="s">
        <v>47</v>
      </c>
      <c r="AB39" s="63" t="s">
        <v>30</v>
      </c>
      <c r="AC39" s="63" t="s">
        <v>31</v>
      </c>
      <c r="AD39" s="71" t="s">
        <v>11</v>
      </c>
      <c r="AE39" s="74" t="s">
        <v>21</v>
      </c>
      <c r="AF39" s="15">
        <v>6055</v>
      </c>
      <c r="AG39" s="15">
        <v>32275</v>
      </c>
      <c r="AH39" s="14">
        <v>329951992</v>
      </c>
      <c r="AI39" s="12">
        <v>3406</v>
      </c>
      <c r="AJ39" s="14">
        <v>786</v>
      </c>
      <c r="AL39" s="23" t="s">
        <v>45</v>
      </c>
      <c r="AM39" s="57" t="s">
        <v>60</v>
      </c>
      <c r="AN39" s="63" t="s">
        <v>30</v>
      </c>
      <c r="AO39" s="63" t="s">
        <v>31</v>
      </c>
      <c r="AP39" s="71" t="s">
        <v>11</v>
      </c>
      <c r="AQ39" s="74" t="s">
        <v>21</v>
      </c>
      <c r="AR39" s="15">
        <v>6974</v>
      </c>
      <c r="AS39" s="15">
        <v>2324.6666666666665</v>
      </c>
      <c r="AT39" s="14">
        <v>337626512</v>
      </c>
      <c r="AU39" s="12">
        <v>3445</v>
      </c>
      <c r="AV39" s="14">
        <v>795</v>
      </c>
      <c r="AX39" s="23" t="s">
        <v>45</v>
      </c>
      <c r="AY39" s="70">
        <v>4</v>
      </c>
      <c r="AZ39" s="63" t="s">
        <v>30</v>
      </c>
      <c r="BA39" s="63" t="s">
        <v>31</v>
      </c>
      <c r="BB39" s="71" t="s">
        <v>11</v>
      </c>
      <c r="BC39" s="74" t="s">
        <v>21</v>
      </c>
      <c r="BD39" s="15">
        <v>6015</v>
      </c>
      <c r="BE39" s="15">
        <v>32968.666666666664</v>
      </c>
      <c r="BF39" s="14">
        <v>365543917</v>
      </c>
      <c r="BG39" s="12">
        <v>3696.3333333333335</v>
      </c>
      <c r="BH39" s="14">
        <v>853</v>
      </c>
      <c r="BJ39" s="49">
        <v>2022</v>
      </c>
      <c r="BK39" s="70">
        <v>1</v>
      </c>
      <c r="BL39" s="63" t="s">
        <v>30</v>
      </c>
      <c r="BM39" s="63" t="s">
        <v>31</v>
      </c>
      <c r="BN39" s="71" t="s">
        <v>11</v>
      </c>
      <c r="BO39" s="74" t="s">
        <v>21</v>
      </c>
      <c r="BP39" s="15">
        <v>6069</v>
      </c>
      <c r="BQ39" s="15">
        <v>33091.333333333336</v>
      </c>
      <c r="BR39" s="14">
        <v>330711829</v>
      </c>
      <c r="BS39" s="12">
        <v>3332.3333333333335</v>
      </c>
      <c r="BT39" s="14">
        <v>769</v>
      </c>
      <c r="BV39" s="49">
        <v>2022</v>
      </c>
      <c r="BW39" s="70">
        <v>2</v>
      </c>
      <c r="BX39" s="63" t="s">
        <v>30</v>
      </c>
      <c r="BY39" s="63" t="s">
        <v>31</v>
      </c>
      <c r="BZ39" s="71" t="s">
        <v>11</v>
      </c>
      <c r="CA39" s="74" t="s">
        <v>21</v>
      </c>
      <c r="CB39" s="15">
        <v>6075</v>
      </c>
      <c r="CC39" s="15">
        <v>33894.666666666664</v>
      </c>
      <c r="CD39" s="14">
        <v>363826784</v>
      </c>
      <c r="CE39" s="12">
        <v>3578.0140828448925</v>
      </c>
      <c r="CF39" s="14">
        <v>826</v>
      </c>
      <c r="CH39" s="49">
        <v>2022</v>
      </c>
      <c r="CI39" s="70">
        <v>3</v>
      </c>
      <c r="CJ39" s="63" t="s">
        <v>30</v>
      </c>
      <c r="CK39" s="63" t="s">
        <v>31</v>
      </c>
      <c r="CL39" s="71" t="s">
        <v>11</v>
      </c>
      <c r="CM39" s="74" t="s">
        <v>21</v>
      </c>
      <c r="CN39" s="15">
        <v>6143</v>
      </c>
      <c r="CO39" s="15">
        <v>34362.333333333336</v>
      </c>
      <c r="CP39" s="14">
        <v>388225285</v>
      </c>
      <c r="CQ39" s="12">
        <v>3765.9965369057204</v>
      </c>
      <c r="CR39" s="14">
        <v>869</v>
      </c>
      <c r="CT39" s="49">
        <v>2022</v>
      </c>
      <c r="CU39" s="70">
        <v>4</v>
      </c>
      <c r="CV39" s="63" t="s">
        <v>30</v>
      </c>
      <c r="CW39" s="63" t="s">
        <v>31</v>
      </c>
      <c r="CX39" s="71" t="s">
        <v>11</v>
      </c>
      <c r="CY39" s="74" t="s">
        <v>21</v>
      </c>
      <c r="CZ39" s="15">
        <v>6154</v>
      </c>
      <c r="DA39" s="15">
        <v>34979.333333333336</v>
      </c>
      <c r="DB39" s="14">
        <v>392888972</v>
      </c>
      <c r="DC39" s="12">
        <v>3744.0104823800721</v>
      </c>
      <c r="DD39" s="14">
        <v>864</v>
      </c>
      <c r="DF39" s="49">
        <v>2023</v>
      </c>
      <c r="DG39" s="70">
        <v>1</v>
      </c>
      <c r="DH39" s="63" t="s">
        <v>30</v>
      </c>
      <c r="DI39" s="63" t="s">
        <v>31</v>
      </c>
      <c r="DJ39" s="71" t="s">
        <v>11</v>
      </c>
      <c r="DK39" s="74" t="s">
        <v>21</v>
      </c>
      <c r="DL39" s="15">
        <v>6230</v>
      </c>
      <c r="DM39" s="15">
        <v>35362.666666666664</v>
      </c>
      <c r="DN39" s="14">
        <v>400689087</v>
      </c>
      <c r="DO39" s="12">
        <v>3776.9501451625069</v>
      </c>
      <c r="DP39" s="14">
        <v>872</v>
      </c>
      <c r="DR39" s="49">
        <v>2023</v>
      </c>
      <c r="DS39" s="70">
        <v>2</v>
      </c>
      <c r="DT39" s="63" t="s">
        <v>30</v>
      </c>
      <c r="DU39" s="63" t="s">
        <v>31</v>
      </c>
      <c r="DV39" s="71" t="s">
        <v>11</v>
      </c>
      <c r="DW39" s="74" t="s">
        <v>21</v>
      </c>
      <c r="DX39" s="15">
        <v>6268</v>
      </c>
      <c r="DY39" s="15">
        <v>36220.666666666664</v>
      </c>
      <c r="DZ39" s="14">
        <v>399257914</v>
      </c>
      <c r="EA39" s="14">
        <v>3674</v>
      </c>
      <c r="EB39" s="14">
        <v>848</v>
      </c>
      <c r="ED39" s="49">
        <v>2023</v>
      </c>
      <c r="EE39" s="70">
        <v>3</v>
      </c>
      <c r="EF39" s="63" t="s">
        <v>30</v>
      </c>
      <c r="EG39" s="63" t="s">
        <v>31</v>
      </c>
      <c r="EH39" s="71" t="s">
        <v>11</v>
      </c>
      <c r="EI39" s="74" t="s">
        <v>21</v>
      </c>
      <c r="EJ39" s="15">
        <v>6327</v>
      </c>
      <c r="EK39" s="15">
        <v>35764.333333333336</v>
      </c>
      <c r="EL39" s="14">
        <v>405731499</v>
      </c>
      <c r="EM39" s="14">
        <v>3781.5281425628887</v>
      </c>
      <c r="EN39" s="14">
        <v>873</v>
      </c>
      <c r="EP39" s="49">
        <v>2023</v>
      </c>
      <c r="EQ39" s="70">
        <v>4</v>
      </c>
      <c r="ER39" s="63" t="s">
        <v>30</v>
      </c>
      <c r="ES39" s="63" t="s">
        <v>31</v>
      </c>
      <c r="ET39" s="71" t="s">
        <v>11</v>
      </c>
      <c r="EU39" s="74" t="s">
        <v>21</v>
      </c>
      <c r="EV39" s="15">
        <v>6327</v>
      </c>
      <c r="EW39" s="15">
        <v>35991.333333333336</v>
      </c>
      <c r="EX39" s="14">
        <v>426177689</v>
      </c>
      <c r="EY39" s="12">
        <v>3947.0399262785481</v>
      </c>
      <c r="EZ39" s="14">
        <v>911</v>
      </c>
      <c r="FC39" s="49">
        <v>2024</v>
      </c>
      <c r="FD39" s="70">
        <v>2</v>
      </c>
      <c r="FE39" s="63" t="s">
        <v>30</v>
      </c>
      <c r="FF39" s="63" t="s">
        <v>31</v>
      </c>
      <c r="FG39" s="71" t="s">
        <v>11</v>
      </c>
      <c r="FH39" s="74" t="s">
        <v>21</v>
      </c>
      <c r="FI39" s="15">
        <v>6364</v>
      </c>
      <c r="FJ39" s="15">
        <v>36779.666666666664</v>
      </c>
      <c r="FK39" s="14">
        <v>429905435</v>
      </c>
      <c r="FL39" s="12">
        <v>3896.2237740055648</v>
      </c>
      <c r="FM39" s="14">
        <v>899</v>
      </c>
      <c r="FP39" s="49">
        <v>2024</v>
      </c>
      <c r="FQ39" s="70">
        <v>3</v>
      </c>
      <c r="FR39" s="63" t="s">
        <v>30</v>
      </c>
      <c r="FS39" s="63" t="s">
        <v>31</v>
      </c>
      <c r="FT39" s="71" t="s">
        <v>11</v>
      </c>
      <c r="FU39" s="74" t="s">
        <v>21</v>
      </c>
      <c r="FV39" s="15">
        <v>6480</v>
      </c>
      <c r="FW39" s="15">
        <v>36918.666666666664</v>
      </c>
      <c r="FX39" s="14">
        <v>446011258</v>
      </c>
      <c r="FY39" s="12">
        <v>4026.9715229874678</v>
      </c>
      <c r="FZ39" s="14">
        <v>929</v>
      </c>
      <c r="GB39" s="49">
        <v>2024</v>
      </c>
      <c r="GC39" s="70">
        <v>4</v>
      </c>
      <c r="GD39" s="63" t="s">
        <v>30</v>
      </c>
      <c r="GE39" s="63" t="s">
        <v>31</v>
      </c>
      <c r="GF39" s="71" t="s">
        <v>11</v>
      </c>
      <c r="GG39" s="74" t="s">
        <v>21</v>
      </c>
      <c r="GH39" s="15">
        <v>6465</v>
      </c>
      <c r="GI39" s="15">
        <v>37852.333333333336</v>
      </c>
      <c r="GJ39" s="14">
        <v>480055639</v>
      </c>
      <c r="GK39" s="12">
        <f t="shared" si="8"/>
        <v>4227.4420687408083</v>
      </c>
      <c r="GL39" s="14">
        <v>976</v>
      </c>
      <c r="GN39" s="49">
        <v>2025</v>
      </c>
      <c r="GO39" s="70">
        <v>1</v>
      </c>
      <c r="GP39" s="63" t="s">
        <v>30</v>
      </c>
      <c r="GQ39" s="63" t="s">
        <v>31</v>
      </c>
      <c r="GR39" s="71" t="s">
        <v>11</v>
      </c>
      <c r="GS39" s="74" t="s">
        <v>21</v>
      </c>
      <c r="GT39" s="15">
        <v>6504</v>
      </c>
      <c r="GU39" s="15">
        <v>37345</v>
      </c>
      <c r="GV39" s="14">
        <v>457218206</v>
      </c>
      <c r="GW39" s="12">
        <f t="shared" si="9"/>
        <v>4081.0300888115321</v>
      </c>
      <c r="GX39" s="14">
        <v>942</v>
      </c>
      <c r="GZ39" s="49">
        <v>2025</v>
      </c>
      <c r="HA39" s="70">
        <v>2</v>
      </c>
      <c r="HB39" s="63" t="s">
        <v>30</v>
      </c>
      <c r="HC39" s="63" t="s">
        <v>31</v>
      </c>
      <c r="HD39" s="71" t="s">
        <v>11</v>
      </c>
      <c r="HE39" s="74" t="s">
        <v>21</v>
      </c>
      <c r="HF39" s="15">
        <v>6408</v>
      </c>
      <c r="HG39" s="15">
        <v>37990.666666666664</v>
      </c>
      <c r="HH39" s="14">
        <v>480048829</v>
      </c>
      <c r="HI39" s="12">
        <f t="shared" si="10"/>
        <v>4211.9891640051947</v>
      </c>
      <c r="HJ39" s="14">
        <v>972</v>
      </c>
      <c r="HL39" s="49">
        <v>2025</v>
      </c>
      <c r="HM39" s="70">
        <v>3</v>
      </c>
      <c r="HN39" s="63" t="s">
        <v>30</v>
      </c>
      <c r="HO39" s="63" t="s">
        <v>31</v>
      </c>
      <c r="HP39" s="71" t="s">
        <v>11</v>
      </c>
      <c r="HQ39" s="74" t="s">
        <v>21</v>
      </c>
      <c r="HR39" s="15">
        <v>6470</v>
      </c>
      <c r="HS39" s="15">
        <v>37441.333333333336</v>
      </c>
      <c r="HT39" s="14">
        <v>472638685</v>
      </c>
      <c r="HU39" s="12">
        <f t="shared" si="11"/>
        <v>4207.8156493714605</v>
      </c>
      <c r="HV39" s="12">
        <v>971</v>
      </c>
    </row>
    <row r="40" spans="2:230" x14ac:dyDescent="0.25">
      <c r="B40" s="27"/>
      <c r="C40" s="22"/>
      <c r="D40" s="31"/>
      <c r="E40" s="31"/>
      <c r="F40" s="31"/>
      <c r="G40" s="45" t="s">
        <v>22</v>
      </c>
      <c r="H40" s="11">
        <v>4887</v>
      </c>
      <c r="I40" s="11">
        <v>242748</v>
      </c>
      <c r="J40" s="11">
        <v>2927048634</v>
      </c>
      <c r="K40" s="14">
        <v>4019.3240644619109</v>
      </c>
      <c r="L40" s="11">
        <v>3426</v>
      </c>
      <c r="N40" s="27" t="s">
        <v>45</v>
      </c>
      <c r="O40" s="22" t="s">
        <v>46</v>
      </c>
      <c r="P40" s="37"/>
      <c r="Q40" s="37"/>
      <c r="R40" s="30"/>
      <c r="S40" s="45" t="s">
        <v>22</v>
      </c>
      <c r="T40" s="11">
        <v>4894</v>
      </c>
      <c r="U40" s="11">
        <v>240002</v>
      </c>
      <c r="V40" s="11">
        <v>2635413881</v>
      </c>
      <c r="W40" s="12">
        <v>3660.266554723155</v>
      </c>
      <c r="X40" s="11">
        <v>3026</v>
      </c>
      <c r="Z40" s="27" t="s">
        <v>45</v>
      </c>
      <c r="AA40" s="57" t="s">
        <v>47</v>
      </c>
      <c r="AB40" s="63"/>
      <c r="AC40" s="63"/>
      <c r="AD40" s="71"/>
      <c r="AE40" s="75" t="s">
        <v>22</v>
      </c>
      <c r="AF40" s="11">
        <v>4889</v>
      </c>
      <c r="AG40" s="11">
        <v>243138</v>
      </c>
      <c r="AH40" s="11">
        <v>2988252310</v>
      </c>
      <c r="AI40" s="12">
        <v>14707.333333333334</v>
      </c>
      <c r="AJ40" s="11">
        <v>3394</v>
      </c>
      <c r="AL40" s="27" t="s">
        <v>45</v>
      </c>
      <c r="AM40" s="57" t="s">
        <v>60</v>
      </c>
      <c r="AN40" s="63"/>
      <c r="AO40" s="63"/>
      <c r="AP40" s="71"/>
      <c r="AQ40" s="75" t="s">
        <v>22</v>
      </c>
      <c r="AR40" s="11">
        <v>6046</v>
      </c>
      <c r="AS40" s="11">
        <v>1626.6666666666665</v>
      </c>
      <c r="AT40" s="11">
        <v>2536480794</v>
      </c>
      <c r="AU40" s="12">
        <v>13234</v>
      </c>
      <c r="AV40" s="11">
        <v>3054</v>
      </c>
      <c r="AX40" s="27" t="s">
        <v>45</v>
      </c>
      <c r="AY40" s="70">
        <v>4</v>
      </c>
      <c r="AZ40" s="63"/>
      <c r="BA40" s="63"/>
      <c r="BB40" s="71"/>
      <c r="BC40" s="75" t="s">
        <v>22</v>
      </c>
      <c r="BD40" s="11">
        <v>6046</v>
      </c>
      <c r="BE40" s="11">
        <v>243990.66666666666</v>
      </c>
      <c r="BF40" s="11">
        <v>3074703126</v>
      </c>
      <c r="BG40" s="12">
        <v>4200.5747842813662</v>
      </c>
      <c r="BH40" s="12">
        <v>969.36341175723828</v>
      </c>
      <c r="BJ40" s="49">
        <v>2022</v>
      </c>
      <c r="BK40" s="70">
        <v>1</v>
      </c>
      <c r="BL40" s="63"/>
      <c r="BM40" s="63"/>
      <c r="BN40" s="71"/>
      <c r="BO40" s="75" t="s">
        <v>22</v>
      </c>
      <c r="BP40" s="11">
        <v>6046</v>
      </c>
      <c r="BQ40" s="11">
        <v>240474</v>
      </c>
      <c r="BR40" s="12">
        <v>2733906766</v>
      </c>
      <c r="BS40" s="12">
        <v>3789.6082542534045</v>
      </c>
      <c r="BT40" s="12">
        <v>874.52498175078574</v>
      </c>
      <c r="BV40" s="49">
        <v>2022</v>
      </c>
      <c r="BW40" s="70">
        <v>2</v>
      </c>
      <c r="BX40" s="63"/>
      <c r="BY40" s="63"/>
      <c r="BZ40" s="71"/>
      <c r="CA40" s="75" t="s">
        <v>22</v>
      </c>
      <c r="CB40" s="11">
        <v>6046</v>
      </c>
      <c r="CC40" s="11">
        <v>242742</v>
      </c>
      <c r="CD40" s="12">
        <v>3136830839</v>
      </c>
      <c r="CE40" s="12">
        <v>4307.496352780593</v>
      </c>
      <c r="CF40" s="12">
        <v>994.03761987244457</v>
      </c>
      <c r="CH40" s="49">
        <v>2022</v>
      </c>
      <c r="CI40" s="70">
        <v>3</v>
      </c>
      <c r="CJ40" s="63"/>
      <c r="CK40" s="63"/>
      <c r="CL40" s="71"/>
      <c r="CM40" s="75" t="s">
        <v>22</v>
      </c>
      <c r="CN40" s="11">
        <v>6046</v>
      </c>
      <c r="CO40" s="11">
        <v>228992.33333333331</v>
      </c>
      <c r="CP40" s="11">
        <v>2855768798</v>
      </c>
      <c r="CQ40" s="12">
        <v>4157.0078736260457</v>
      </c>
      <c r="CR40" s="11">
        <v>959.30950929831829</v>
      </c>
      <c r="CT40" s="49">
        <v>2022</v>
      </c>
      <c r="CU40" s="70">
        <v>4</v>
      </c>
      <c r="CV40" s="63"/>
      <c r="CW40" s="63"/>
      <c r="CX40" s="71"/>
      <c r="CY40" s="75" t="s">
        <v>22</v>
      </c>
      <c r="CZ40" s="11">
        <v>6046</v>
      </c>
      <c r="DA40" s="11">
        <v>245118.33333333331</v>
      </c>
      <c r="DB40" s="14">
        <v>3037081953</v>
      </c>
      <c r="DC40" s="14">
        <v>4130.0894846706697</v>
      </c>
      <c r="DD40" s="14">
        <v>953.09757338553914</v>
      </c>
      <c r="DF40" s="49">
        <v>2023</v>
      </c>
      <c r="DG40" s="70">
        <v>1</v>
      </c>
      <c r="DH40" s="63"/>
      <c r="DI40" s="63"/>
      <c r="DJ40" s="71"/>
      <c r="DK40" s="75" t="s">
        <v>22</v>
      </c>
      <c r="DL40" s="11">
        <v>4937</v>
      </c>
      <c r="DM40" s="11">
        <v>243385</v>
      </c>
      <c r="DN40" s="14">
        <v>3080606827</v>
      </c>
      <c r="DO40" s="14">
        <v>4219.1135128842507</v>
      </c>
      <c r="DP40" s="14">
        <v>973.64157989636556</v>
      </c>
      <c r="DR40" s="49">
        <v>2023</v>
      </c>
      <c r="DS40" s="70">
        <v>2</v>
      </c>
      <c r="DT40" s="63"/>
      <c r="DU40" s="63"/>
      <c r="DV40" s="71"/>
      <c r="DW40" s="75" t="s">
        <v>22</v>
      </c>
      <c r="DX40" s="11">
        <v>4984</v>
      </c>
      <c r="DY40" s="11">
        <v>246480</v>
      </c>
      <c r="DZ40" s="11">
        <v>3229017192</v>
      </c>
      <c r="EA40" s="12">
        <v>4366.8413826679653</v>
      </c>
      <c r="EB40" s="11">
        <v>1007.7326267695304</v>
      </c>
      <c r="ED40" s="49">
        <v>2023</v>
      </c>
      <c r="EE40" s="70">
        <v>3</v>
      </c>
      <c r="EF40" s="63"/>
      <c r="EG40" s="63"/>
      <c r="EH40" s="71"/>
      <c r="EI40" s="75" t="s">
        <v>22</v>
      </c>
      <c r="EJ40" s="11">
        <v>4997</v>
      </c>
      <c r="EK40" s="11">
        <v>232517.33333333331</v>
      </c>
      <c r="EL40" s="14">
        <v>2995494103</v>
      </c>
      <c r="EM40" s="14">
        <v>4294.2950532720142</v>
      </c>
      <c r="EN40" s="14">
        <v>990.99116613969568</v>
      </c>
      <c r="EP40" s="49">
        <v>2023</v>
      </c>
      <c r="EQ40" s="70">
        <v>4</v>
      </c>
      <c r="ER40" s="63"/>
      <c r="ES40" s="63"/>
      <c r="ET40" s="71"/>
      <c r="EU40" s="75" t="s">
        <v>22</v>
      </c>
      <c r="EV40" s="11">
        <v>4997</v>
      </c>
      <c r="EW40" s="11">
        <v>249125.66666666666</v>
      </c>
      <c r="EX40" s="11">
        <v>3261791067</v>
      </c>
      <c r="EY40" s="12">
        <v>4364.3182316287493</v>
      </c>
      <c r="EZ40" s="12">
        <v>1007.1503611450961</v>
      </c>
      <c r="FC40" s="49">
        <v>2024</v>
      </c>
      <c r="FD40" s="70">
        <v>2</v>
      </c>
      <c r="FE40" s="63"/>
      <c r="FF40" s="63"/>
      <c r="FG40" s="71"/>
      <c r="FH40" s="75" t="s">
        <v>22</v>
      </c>
      <c r="FI40" s="11">
        <f>SUM(FI45:FI47)</f>
        <v>5033</v>
      </c>
      <c r="FJ40" s="11">
        <f t="shared" ref="FJ40:FM40" si="12">SUM(FJ45:FJ47)</f>
        <v>1677.6666666666665</v>
      </c>
      <c r="FK40" s="14">
        <f t="shared" si="12"/>
        <v>3411646893</v>
      </c>
      <c r="FL40" s="14">
        <f t="shared" si="12"/>
        <v>1839589.4762063676</v>
      </c>
      <c r="FM40" s="14">
        <f t="shared" si="12"/>
        <v>3691</v>
      </c>
      <c r="FP40" s="49">
        <v>2024</v>
      </c>
      <c r="FQ40" s="70">
        <v>3</v>
      </c>
      <c r="FR40" s="63"/>
      <c r="FS40" s="63"/>
      <c r="FT40" s="71"/>
      <c r="FU40" s="75" t="s">
        <v>22</v>
      </c>
      <c r="FV40" s="11">
        <v>5062</v>
      </c>
      <c r="FW40" s="11">
        <v>236827</v>
      </c>
      <c r="FX40" s="14">
        <v>3199464024</v>
      </c>
      <c r="FY40" s="14">
        <v>4503.2365735325784</v>
      </c>
      <c r="FZ40" s="14">
        <v>1039.2084400459796</v>
      </c>
      <c r="GB40" s="49">
        <v>2024</v>
      </c>
      <c r="GC40" s="70">
        <v>4</v>
      </c>
      <c r="GD40" s="63"/>
      <c r="GE40" s="63"/>
      <c r="GF40" s="71"/>
      <c r="GG40" s="75" t="s">
        <v>22</v>
      </c>
      <c r="GH40" s="11">
        <f>SUM(GH45:GH47)</f>
        <v>5076</v>
      </c>
      <c r="GI40" s="11">
        <f t="shared" ref="GI40:GJ40" si="13">SUM(GI45:GI47)</f>
        <v>252500.66666666669</v>
      </c>
      <c r="GJ40" s="12">
        <f t="shared" si="13"/>
        <v>3399207706</v>
      </c>
      <c r="GK40" s="12">
        <f t="shared" si="8"/>
        <v>4487.3910643140216</v>
      </c>
      <c r="GL40" s="12">
        <v>1247.3333333333333</v>
      </c>
      <c r="GN40" s="49">
        <v>2025</v>
      </c>
      <c r="GO40" s="70">
        <v>1</v>
      </c>
      <c r="GP40" s="63"/>
      <c r="GQ40" s="63"/>
      <c r="GR40" s="71"/>
      <c r="GS40" s="75" t="s">
        <v>22</v>
      </c>
      <c r="GT40" s="11">
        <v>5071</v>
      </c>
      <c r="GU40" s="11">
        <v>248802</v>
      </c>
      <c r="GV40" s="12">
        <v>3484333277</v>
      </c>
      <c r="GW40" s="12">
        <f t="shared" si="9"/>
        <v>4668.1474653204823</v>
      </c>
      <c r="GX40" s="12">
        <v>1349</v>
      </c>
      <c r="GZ40" s="49">
        <v>2025</v>
      </c>
      <c r="HA40" s="70">
        <v>2</v>
      </c>
      <c r="HB40" s="63"/>
      <c r="HC40" s="63"/>
      <c r="HD40" s="71"/>
      <c r="HE40" s="75" t="s">
        <v>22</v>
      </c>
      <c r="HF40" s="12">
        <f>SUM(HF45:HF47)</f>
        <v>5086</v>
      </c>
      <c r="HG40" s="11">
        <f>SUM(HG45:HG47)</f>
        <v>251507</v>
      </c>
      <c r="HH40" s="12">
        <f>SUM(HH45:HH47)</f>
        <v>3546005729</v>
      </c>
      <c r="HI40" s="12">
        <f t="shared" si="10"/>
        <v>4699.6779798044054</v>
      </c>
      <c r="HJ40" s="12">
        <f>SUM(HJ45:HJ47)/3</f>
        <v>1261.3333333333333</v>
      </c>
      <c r="HL40" s="49">
        <v>2025</v>
      </c>
      <c r="HM40" s="70">
        <v>3</v>
      </c>
      <c r="HN40" s="63"/>
      <c r="HO40" s="63"/>
      <c r="HP40" s="71"/>
      <c r="HQ40" s="75" t="s">
        <v>22</v>
      </c>
      <c r="HR40" s="11">
        <f>SUM(HR45:HR47)</f>
        <v>5094</v>
      </c>
      <c r="HS40" s="11">
        <f>SUM(HS45:HS47)</f>
        <v>236253</v>
      </c>
      <c r="HT40" s="12">
        <f>SUM(HT45:HT47)</f>
        <v>3313858410</v>
      </c>
      <c r="HU40" s="12">
        <f t="shared" si="11"/>
        <v>4675.5785958273545</v>
      </c>
      <c r="HV40" s="12">
        <f>SUM(HV45:HV47)/3</f>
        <v>1355.3333333333333</v>
      </c>
    </row>
    <row r="41" spans="2:230" x14ac:dyDescent="0.25">
      <c r="B41" s="18"/>
      <c r="C41" s="18"/>
      <c r="D41" s="5"/>
      <c r="E41" s="5"/>
      <c r="F41" s="5"/>
      <c r="G41" s="18"/>
      <c r="H41" s="17"/>
      <c r="I41" s="17"/>
      <c r="J41" s="20"/>
      <c r="K41" s="20"/>
      <c r="L41" s="20"/>
      <c r="N41" s="18"/>
      <c r="O41" s="18"/>
      <c r="P41" s="5"/>
      <c r="Q41" s="5"/>
      <c r="R41" s="5"/>
      <c r="S41" s="18"/>
      <c r="T41" s="17"/>
      <c r="U41" s="17"/>
      <c r="V41" s="20"/>
      <c r="W41" s="55"/>
      <c r="X41" s="20"/>
      <c r="Z41" s="18"/>
      <c r="AA41" s="59"/>
      <c r="AB41" s="64"/>
      <c r="AC41" s="64"/>
      <c r="AD41" s="64"/>
      <c r="AE41" s="59"/>
      <c r="AF41" s="17"/>
      <c r="AG41" s="17"/>
      <c r="AH41" s="20"/>
      <c r="AI41" s="55"/>
      <c r="AJ41" s="20"/>
      <c r="AL41" s="18"/>
      <c r="AM41" s="59"/>
      <c r="AN41" s="64"/>
      <c r="AO41" s="64"/>
      <c r="AP41" s="64"/>
      <c r="AQ41" s="59"/>
      <c r="AR41" s="17"/>
      <c r="AS41" s="17"/>
      <c r="AT41" s="20"/>
      <c r="AU41" s="55"/>
      <c r="AV41" s="20"/>
      <c r="AX41" s="18"/>
      <c r="AY41" s="59"/>
      <c r="AZ41" s="64"/>
      <c r="BA41" s="64"/>
      <c r="BB41" s="64"/>
      <c r="BC41" s="59"/>
      <c r="BD41" s="17"/>
      <c r="BE41" s="17"/>
      <c r="BF41" s="20"/>
      <c r="BG41" s="55"/>
      <c r="BH41" s="20"/>
      <c r="BJ41" s="18"/>
      <c r="BK41" s="59"/>
      <c r="BL41" s="64"/>
      <c r="BM41" s="64"/>
      <c r="BN41" s="64"/>
      <c r="BO41" s="59"/>
      <c r="BP41" s="17"/>
      <c r="BQ41" s="17"/>
      <c r="BR41" s="20"/>
      <c r="BS41" s="55"/>
      <c r="BT41" s="20"/>
      <c r="BV41" s="18"/>
      <c r="BW41" s="59"/>
      <c r="BX41" s="64"/>
      <c r="BY41" s="64"/>
      <c r="BZ41" s="64"/>
      <c r="CA41" s="59"/>
      <c r="CB41" s="17"/>
      <c r="CC41" s="17"/>
      <c r="CD41" s="20"/>
      <c r="CE41" s="55"/>
      <c r="CF41" s="20"/>
      <c r="CH41" s="18"/>
      <c r="CI41" s="59"/>
      <c r="CJ41" s="64"/>
      <c r="CK41" s="64"/>
      <c r="CL41" s="64"/>
      <c r="CM41" s="59"/>
      <c r="CN41" s="17"/>
      <c r="CO41" s="17"/>
      <c r="CP41" s="20"/>
      <c r="CQ41" s="55"/>
      <c r="CR41" s="20"/>
      <c r="CT41" s="18"/>
      <c r="CU41" s="59"/>
      <c r="CV41" s="64"/>
      <c r="CW41" s="64"/>
      <c r="CX41" s="64"/>
      <c r="CY41" s="59"/>
      <c r="CZ41" s="17"/>
      <c r="DA41" s="17"/>
      <c r="DB41" s="20"/>
      <c r="DC41" s="55"/>
      <c r="DD41" s="20"/>
      <c r="DF41" s="18"/>
      <c r="DG41" s="59"/>
      <c r="DH41" s="64"/>
      <c r="DI41" s="64"/>
      <c r="DJ41" s="64"/>
      <c r="DK41" s="59"/>
      <c r="DL41" s="17"/>
      <c r="DM41" s="17"/>
      <c r="DN41" s="20"/>
      <c r="DO41" s="55"/>
      <c r="DP41" s="20"/>
      <c r="DR41" s="18"/>
      <c r="DS41" s="59"/>
      <c r="DT41" s="64"/>
      <c r="DU41" s="64"/>
      <c r="DV41" s="64"/>
      <c r="DW41" s="59"/>
      <c r="DX41" s="17"/>
      <c r="DY41" s="17"/>
      <c r="DZ41" s="20"/>
      <c r="EA41" s="55"/>
      <c r="EB41" s="20"/>
      <c r="ED41" s="18"/>
      <c r="EE41" s="59"/>
      <c r="EF41" s="64"/>
      <c r="EG41" s="64"/>
      <c r="EH41" s="64"/>
      <c r="EI41" s="59"/>
      <c r="EJ41" s="17"/>
      <c r="EK41" s="17"/>
      <c r="EL41" s="20"/>
      <c r="EM41" s="55"/>
      <c r="EN41" s="20"/>
      <c r="EP41" s="18"/>
      <c r="EQ41" s="59"/>
      <c r="ER41" s="64"/>
      <c r="ES41" s="64"/>
      <c r="ET41" s="64"/>
      <c r="EU41" s="59"/>
      <c r="EV41" s="17"/>
      <c r="EW41" s="17"/>
      <c r="EX41" s="20"/>
      <c r="EY41" s="20"/>
      <c r="EZ41" s="20"/>
      <c r="FC41" s="18"/>
      <c r="FD41" s="59"/>
      <c r="FE41" s="64"/>
      <c r="FF41" s="64"/>
      <c r="FG41" s="64"/>
      <c r="FH41" s="59"/>
      <c r="FI41" s="17"/>
      <c r="FJ41" s="17"/>
      <c r="FK41" s="20"/>
      <c r="FL41" s="20"/>
      <c r="FM41" s="20"/>
      <c r="FP41" s="18"/>
      <c r="FQ41" s="59"/>
      <c r="FR41" s="64"/>
      <c r="FS41" s="64"/>
      <c r="FT41" s="64"/>
      <c r="FU41" s="59"/>
      <c r="FV41" s="17"/>
      <c r="FW41" s="17"/>
      <c r="FX41" s="20"/>
      <c r="FY41" s="20"/>
      <c r="FZ41" s="20"/>
      <c r="GB41" s="18"/>
      <c r="GC41" s="59"/>
      <c r="GD41" s="64"/>
      <c r="GE41" s="64"/>
      <c r="GF41" s="64"/>
      <c r="GG41" s="59"/>
      <c r="GH41" s="17"/>
      <c r="GI41" s="17"/>
      <c r="GJ41" s="20"/>
      <c r="GK41" s="20"/>
      <c r="GL41" s="20"/>
      <c r="GN41" s="18"/>
      <c r="GO41" s="59"/>
      <c r="GP41" s="64"/>
      <c r="GQ41" s="64"/>
      <c r="GR41" s="64"/>
      <c r="GS41" s="59"/>
      <c r="GT41" s="17"/>
      <c r="GU41" s="17"/>
      <c r="GV41" s="20"/>
      <c r="GW41" s="20"/>
      <c r="GX41" s="20"/>
      <c r="GZ41" s="18"/>
      <c r="HA41" s="59"/>
      <c r="HB41" s="64"/>
      <c r="HC41" s="64"/>
      <c r="HD41" s="64"/>
      <c r="HE41" s="59"/>
      <c r="HF41" s="17"/>
      <c r="HG41" s="17"/>
      <c r="HH41" s="20"/>
      <c r="HI41" s="20"/>
      <c r="HJ41" s="20"/>
      <c r="HL41" s="18"/>
      <c r="HM41" s="59"/>
      <c r="HN41" s="64"/>
      <c r="HO41" s="64"/>
      <c r="HP41" s="64"/>
      <c r="HQ41" s="59"/>
      <c r="HR41" s="17"/>
      <c r="HS41" s="17"/>
      <c r="HT41" s="20"/>
      <c r="HU41" s="20"/>
      <c r="HV41" s="20"/>
    </row>
    <row r="42" spans="2:230" x14ac:dyDescent="0.25">
      <c r="B42" s="18"/>
      <c r="C42" s="18"/>
      <c r="D42" s="5"/>
      <c r="E42" s="5"/>
      <c r="F42" s="5"/>
      <c r="G42" s="18"/>
      <c r="H42" s="17"/>
      <c r="I42" s="17"/>
      <c r="J42" s="20"/>
      <c r="K42" s="20"/>
      <c r="L42" s="20"/>
      <c r="N42" s="18"/>
      <c r="O42" s="18"/>
      <c r="P42" s="5"/>
      <c r="Q42" s="5"/>
      <c r="R42" s="5"/>
      <c r="S42" s="18"/>
      <c r="T42" s="17"/>
      <c r="U42" s="17"/>
      <c r="V42" s="20"/>
      <c r="W42" s="55"/>
      <c r="X42" s="20"/>
      <c r="Z42" s="18"/>
      <c r="AA42" s="59"/>
      <c r="AB42" s="64"/>
      <c r="AC42" s="64"/>
      <c r="AD42" s="64"/>
      <c r="AE42" s="59"/>
      <c r="AF42" s="17"/>
      <c r="AG42" s="17"/>
      <c r="AH42" s="20"/>
      <c r="AI42" s="55"/>
      <c r="AJ42" s="20"/>
      <c r="AL42" s="18"/>
      <c r="AM42" s="59"/>
      <c r="AN42" s="64"/>
      <c r="AO42" s="64"/>
      <c r="AP42" s="64"/>
      <c r="AQ42" s="59"/>
      <c r="AR42" s="17"/>
      <c r="AS42" s="17"/>
      <c r="AT42" s="20"/>
      <c r="AU42" s="55"/>
      <c r="AV42" s="20"/>
      <c r="AX42" s="18"/>
      <c r="AY42" s="59"/>
      <c r="AZ42" s="64"/>
      <c r="BA42" s="64"/>
      <c r="BB42" s="64"/>
      <c r="BC42" s="59"/>
      <c r="BD42" s="17"/>
      <c r="BE42" s="17"/>
      <c r="BF42" s="20"/>
      <c r="BG42" s="55"/>
      <c r="BH42" s="20"/>
      <c r="BJ42" s="18"/>
      <c r="BK42" s="59"/>
      <c r="BL42" s="64"/>
      <c r="BM42" s="64"/>
      <c r="BN42" s="64"/>
      <c r="BO42" s="59"/>
      <c r="BP42" s="17"/>
      <c r="BQ42" s="17"/>
      <c r="BR42" s="20"/>
      <c r="BS42" s="55"/>
      <c r="BT42" s="20"/>
      <c r="BV42" s="18"/>
      <c r="BW42" s="59"/>
      <c r="BX42" s="64"/>
      <c r="BY42" s="64"/>
      <c r="BZ42" s="64"/>
      <c r="CA42" s="59"/>
      <c r="CB42" s="17"/>
      <c r="CC42" s="17"/>
      <c r="CD42" s="20"/>
      <c r="CE42" s="55"/>
      <c r="CF42" s="20"/>
      <c r="CH42" s="18"/>
      <c r="CI42" s="59"/>
      <c r="CJ42" s="64"/>
      <c r="CK42" s="64"/>
      <c r="CL42" s="64"/>
      <c r="CM42" s="59"/>
      <c r="CN42" s="17"/>
      <c r="CO42" s="17"/>
      <c r="CP42" s="20"/>
      <c r="CQ42" s="55"/>
      <c r="CR42" s="20"/>
      <c r="CT42" s="18"/>
      <c r="CU42" s="59"/>
      <c r="CV42" s="64"/>
      <c r="CW42" s="64"/>
      <c r="CX42" s="64"/>
      <c r="CY42" s="59"/>
      <c r="CZ42" s="17"/>
      <c r="DA42" s="17"/>
      <c r="DB42" s="20"/>
      <c r="DC42" s="55"/>
      <c r="DD42" s="20"/>
      <c r="DF42" s="18"/>
      <c r="DG42" s="59"/>
      <c r="DH42" s="64"/>
      <c r="DI42" s="64"/>
      <c r="DJ42" s="64"/>
      <c r="DK42" s="59"/>
      <c r="DL42" s="17"/>
      <c r="DM42" s="17"/>
      <c r="DN42" s="20"/>
      <c r="DO42" s="55"/>
      <c r="DP42" s="20"/>
      <c r="DR42" s="18"/>
      <c r="DS42" s="59"/>
      <c r="DT42" s="64"/>
      <c r="DU42" s="64"/>
      <c r="DV42" s="64"/>
      <c r="DW42" s="59"/>
      <c r="DX42" s="17"/>
      <c r="DY42" s="17"/>
      <c r="DZ42" s="20"/>
      <c r="EA42" s="55"/>
      <c r="EB42" s="20"/>
      <c r="ED42" s="18"/>
      <c r="EE42" s="59"/>
      <c r="EF42" s="64"/>
      <c r="EG42" s="64"/>
      <c r="EH42" s="64"/>
      <c r="EI42" s="59"/>
      <c r="EJ42" s="17"/>
      <c r="EK42" s="17"/>
      <c r="EL42" s="20"/>
      <c r="EM42" s="55"/>
      <c r="EN42" s="20"/>
      <c r="EP42" s="18"/>
      <c r="EQ42" s="59"/>
      <c r="ER42" s="64"/>
      <c r="ES42" s="64"/>
      <c r="ET42" s="64"/>
      <c r="EU42" s="59"/>
      <c r="EV42" s="17"/>
      <c r="EW42" s="17"/>
      <c r="EX42" s="20"/>
      <c r="EY42" s="20"/>
      <c r="EZ42" s="20"/>
      <c r="FC42" s="18"/>
      <c r="FD42" s="59"/>
      <c r="FE42" s="64"/>
      <c r="FF42" s="64"/>
      <c r="FG42" s="64"/>
      <c r="FH42" s="59"/>
      <c r="FI42" s="17"/>
      <c r="FJ42" s="17"/>
      <c r="FK42" s="20"/>
      <c r="FL42" s="20"/>
      <c r="FM42" s="20"/>
      <c r="FP42" s="18"/>
      <c r="FQ42" s="59"/>
      <c r="FR42" s="64"/>
      <c r="FS42" s="64"/>
      <c r="FT42" s="64"/>
      <c r="FU42" s="59"/>
      <c r="FV42" s="17"/>
      <c r="FW42" s="17"/>
      <c r="FX42" s="20"/>
      <c r="FY42" s="20"/>
      <c r="FZ42" s="20"/>
      <c r="GB42" s="18"/>
      <c r="GC42" s="59"/>
      <c r="GD42" s="64"/>
      <c r="GE42" s="64"/>
      <c r="GF42" s="64"/>
      <c r="GG42" s="59"/>
      <c r="GH42" s="17"/>
      <c r="GI42" s="17"/>
      <c r="GJ42" s="20"/>
      <c r="GK42" s="20"/>
      <c r="GL42" s="20"/>
      <c r="GN42" s="18"/>
      <c r="GO42" s="59"/>
      <c r="GP42" s="64"/>
      <c r="GQ42" s="64"/>
      <c r="GR42" s="64"/>
      <c r="GS42" s="59"/>
      <c r="GT42" s="17"/>
      <c r="GU42" s="17"/>
      <c r="GV42" s="20"/>
      <c r="GW42" s="20"/>
      <c r="GX42" s="20"/>
      <c r="GZ42" s="18"/>
      <c r="HA42" s="59"/>
      <c r="HB42" s="64"/>
      <c r="HC42" s="64"/>
      <c r="HD42" s="64"/>
      <c r="HE42" s="59"/>
      <c r="HF42" s="17"/>
      <c r="HG42" s="17"/>
      <c r="HH42" s="20"/>
      <c r="HI42" s="20"/>
      <c r="HJ42" s="20"/>
      <c r="HL42" s="18"/>
      <c r="HM42" s="59"/>
      <c r="HN42" s="64"/>
      <c r="HO42" s="64"/>
      <c r="HP42" s="64"/>
      <c r="HQ42" s="59"/>
      <c r="HR42" s="17"/>
      <c r="HS42" s="17"/>
      <c r="HT42" s="20"/>
      <c r="HU42" s="20"/>
      <c r="HV42" s="20"/>
    </row>
    <row r="43" spans="2:230" x14ac:dyDescent="0.25">
      <c r="B43" s="18"/>
      <c r="C43" s="18"/>
      <c r="D43" s="5"/>
      <c r="E43" s="5"/>
      <c r="F43" s="5"/>
      <c r="G43" s="18"/>
      <c r="H43" s="17"/>
      <c r="I43" s="17"/>
      <c r="J43" s="20"/>
      <c r="K43" s="20"/>
      <c r="L43" s="20"/>
      <c r="N43" s="18"/>
      <c r="O43" s="18"/>
      <c r="P43" s="5"/>
      <c r="Q43" s="5"/>
      <c r="R43" s="5"/>
      <c r="S43" s="18"/>
      <c r="T43" s="17"/>
      <c r="U43" s="17"/>
      <c r="V43" s="20"/>
      <c r="W43" s="55"/>
      <c r="X43" s="20"/>
      <c r="Z43" s="18"/>
      <c r="AA43" s="59"/>
      <c r="AB43" s="64"/>
      <c r="AC43" s="64"/>
      <c r="AD43" s="64"/>
      <c r="AE43" s="59"/>
      <c r="AF43" s="17"/>
      <c r="AG43" s="17"/>
      <c r="AH43" s="20"/>
      <c r="AI43" s="55"/>
      <c r="AJ43" s="20"/>
      <c r="AL43" s="18"/>
      <c r="AM43" s="59"/>
      <c r="AN43" s="64"/>
      <c r="AO43" s="64"/>
      <c r="AP43" s="64"/>
      <c r="AQ43" s="59"/>
      <c r="AR43" s="17"/>
      <c r="AS43" s="17"/>
      <c r="AT43" s="20"/>
      <c r="AU43" s="55"/>
      <c r="AV43" s="20"/>
      <c r="AX43" s="18"/>
      <c r="AY43" s="59"/>
      <c r="AZ43" s="64"/>
      <c r="BA43" s="64"/>
      <c r="BB43" s="64"/>
      <c r="BC43" s="59"/>
      <c r="BD43" s="17"/>
      <c r="BE43" s="17"/>
      <c r="BF43" s="20"/>
      <c r="BG43" s="55"/>
      <c r="BH43" s="20"/>
      <c r="BJ43" s="18"/>
      <c r="BK43" s="59"/>
      <c r="BL43" s="64"/>
      <c r="BM43" s="64"/>
      <c r="BN43" s="64"/>
      <c r="BO43" s="59"/>
      <c r="BP43" s="17"/>
      <c r="BQ43" s="17"/>
      <c r="BR43" s="20"/>
      <c r="BS43" s="55"/>
      <c r="BT43" s="20"/>
      <c r="BV43" s="18"/>
      <c r="BW43" s="59"/>
      <c r="BX43" s="64"/>
      <c r="BY43" s="64"/>
      <c r="BZ43" s="64"/>
      <c r="CA43" s="59"/>
      <c r="CB43" s="17"/>
      <c r="CC43" s="17"/>
      <c r="CD43" s="20"/>
      <c r="CE43" s="55"/>
      <c r="CF43" s="20"/>
      <c r="CH43" s="18"/>
      <c r="CI43" s="59"/>
      <c r="CJ43" s="64"/>
      <c r="CK43" s="64"/>
      <c r="CL43" s="64"/>
      <c r="CM43" s="59"/>
      <c r="CN43" s="17"/>
      <c r="CO43" s="17"/>
      <c r="CP43" s="20"/>
      <c r="CQ43" s="55"/>
      <c r="CR43" s="20"/>
      <c r="CT43" s="18"/>
      <c r="CU43" s="59"/>
      <c r="CV43" s="64"/>
      <c r="CW43" s="64"/>
      <c r="CX43" s="64"/>
      <c r="CY43" s="59"/>
      <c r="CZ43" s="17"/>
      <c r="DA43" s="17"/>
      <c r="DB43" s="20"/>
      <c r="DC43" s="55"/>
      <c r="DD43" s="20"/>
      <c r="DF43" s="18"/>
      <c r="DG43" s="59"/>
      <c r="DH43" s="64"/>
      <c r="DI43" s="64"/>
      <c r="DJ43" s="64"/>
      <c r="DK43" s="59"/>
      <c r="DL43" s="17"/>
      <c r="DM43" s="17"/>
      <c r="DN43" s="20"/>
      <c r="DO43" s="55"/>
      <c r="DP43" s="20"/>
      <c r="DR43" s="18"/>
      <c r="DS43" s="59"/>
      <c r="DT43" s="64"/>
      <c r="DU43" s="64"/>
      <c r="DV43" s="64"/>
      <c r="DW43" s="59"/>
      <c r="DX43" s="17"/>
      <c r="DY43" s="17"/>
      <c r="DZ43" s="20"/>
      <c r="EA43" s="55"/>
      <c r="EB43" s="20"/>
      <c r="ED43" s="18"/>
      <c r="EE43" s="59"/>
      <c r="EF43" s="64"/>
      <c r="EG43" s="64"/>
      <c r="EH43" s="64"/>
      <c r="EI43" s="59"/>
      <c r="EJ43" s="17"/>
      <c r="EK43" s="17"/>
      <c r="EL43" s="20"/>
      <c r="EM43" s="55"/>
      <c r="EN43" s="20"/>
      <c r="EP43" s="18"/>
      <c r="EQ43" s="59"/>
      <c r="ER43" s="64"/>
      <c r="ES43" s="64"/>
      <c r="ET43" s="64"/>
      <c r="EU43" s="59"/>
      <c r="EV43" s="17"/>
      <c r="EW43" s="17"/>
      <c r="EX43" s="20"/>
      <c r="EY43" s="20"/>
      <c r="EZ43" s="20"/>
      <c r="FC43" s="18"/>
      <c r="FD43" s="59"/>
      <c r="FE43" s="64"/>
      <c r="FF43" s="64"/>
      <c r="FG43" s="64"/>
      <c r="FH43" s="59"/>
      <c r="FI43" s="17"/>
      <c r="FJ43" s="17"/>
      <c r="FK43" s="20"/>
      <c r="FL43" s="20"/>
      <c r="FM43" s="20"/>
      <c r="FP43" s="18"/>
      <c r="FQ43" s="59"/>
      <c r="FR43" s="64"/>
      <c r="FS43" s="64"/>
      <c r="FT43" s="64"/>
      <c r="FU43" s="59"/>
      <c r="FV43" s="17"/>
      <c r="FW43" s="17"/>
      <c r="FX43" s="20"/>
      <c r="FY43" s="20"/>
      <c r="FZ43" s="20"/>
      <c r="GB43" s="18"/>
      <c r="GC43" s="59"/>
      <c r="GD43" s="64"/>
      <c r="GE43" s="64"/>
      <c r="GF43" s="64"/>
      <c r="GG43" s="59"/>
      <c r="GH43" s="17"/>
      <c r="GI43" s="17"/>
      <c r="GJ43" s="20"/>
      <c r="GK43" s="20"/>
      <c r="GL43" s="20"/>
      <c r="GN43" s="18"/>
      <c r="GO43" s="59"/>
      <c r="GP43" s="64"/>
      <c r="GQ43" s="64"/>
      <c r="GR43" s="64"/>
      <c r="GS43" s="59"/>
      <c r="GT43" s="17"/>
      <c r="GU43" s="17"/>
      <c r="GV43" s="20"/>
      <c r="GW43" s="20"/>
      <c r="GX43" s="20"/>
      <c r="GZ43" s="18"/>
      <c r="HA43" s="59"/>
      <c r="HB43" s="64"/>
      <c r="HC43" s="64"/>
      <c r="HD43" s="64"/>
      <c r="HE43" s="59"/>
      <c r="HF43" s="17"/>
      <c r="HG43" s="17"/>
      <c r="HH43" s="20"/>
      <c r="HI43" s="20"/>
      <c r="HJ43" s="20"/>
      <c r="HL43" s="18"/>
      <c r="HM43" s="59"/>
      <c r="HN43" s="64"/>
      <c r="HO43" s="64"/>
      <c r="HP43" s="64"/>
      <c r="HQ43" s="59"/>
      <c r="HR43" s="17"/>
      <c r="HS43" s="17"/>
      <c r="HT43" s="20"/>
      <c r="HU43" s="20"/>
      <c r="HV43" s="20"/>
    </row>
    <row r="44" spans="2:230" x14ac:dyDescent="0.25">
      <c r="B44" s="22">
        <v>2020</v>
      </c>
      <c r="C44" s="22" t="s">
        <v>38</v>
      </c>
      <c r="D44" s="38" t="s">
        <v>30</v>
      </c>
      <c r="E44" s="29" t="s">
        <v>31</v>
      </c>
      <c r="F44" s="38" t="s">
        <v>23</v>
      </c>
      <c r="G44" s="46" t="s">
        <v>24</v>
      </c>
      <c r="H44" s="16">
        <v>89890</v>
      </c>
      <c r="I44" s="16">
        <v>1344909.3333333333</v>
      </c>
      <c r="J44" s="12">
        <v>18702598650</v>
      </c>
      <c r="K44" s="12">
        <v>4635.4050756333518</v>
      </c>
      <c r="L44" s="12">
        <v>1070</v>
      </c>
      <c r="N44" s="22" t="s">
        <v>45</v>
      </c>
      <c r="O44" s="22" t="s">
        <v>46</v>
      </c>
      <c r="P44" s="38" t="s">
        <v>30</v>
      </c>
      <c r="Q44" s="29" t="s">
        <v>31</v>
      </c>
      <c r="R44" s="38" t="s">
        <v>23</v>
      </c>
      <c r="S44" s="46" t="s">
        <v>24</v>
      </c>
      <c r="T44" s="16">
        <v>90409</v>
      </c>
      <c r="U44" s="16">
        <v>1326848.6666666667</v>
      </c>
      <c r="V44" s="12">
        <v>17009999229</v>
      </c>
      <c r="W44" s="12">
        <v>4273.28291872522</v>
      </c>
      <c r="X44" s="12">
        <v>986</v>
      </c>
      <c r="Z44" s="22" t="s">
        <v>45</v>
      </c>
      <c r="AA44" s="57" t="s">
        <v>47</v>
      </c>
      <c r="AB44" s="65" t="s">
        <v>30</v>
      </c>
      <c r="AC44" s="62" t="s">
        <v>31</v>
      </c>
      <c r="AD44" s="65" t="s">
        <v>23</v>
      </c>
      <c r="AE44" s="76" t="s">
        <v>24</v>
      </c>
      <c r="AF44" s="16">
        <v>90529</v>
      </c>
      <c r="AG44" s="16">
        <v>1352361</v>
      </c>
      <c r="AH44" s="12">
        <v>17489835057</v>
      </c>
      <c r="AI44" s="12">
        <v>4311.666666666667</v>
      </c>
      <c r="AJ44" s="12">
        <v>995</v>
      </c>
      <c r="AL44" s="22" t="s">
        <v>45</v>
      </c>
      <c r="AM44" s="57" t="s">
        <v>60</v>
      </c>
      <c r="AN44" s="65" t="s">
        <v>30</v>
      </c>
      <c r="AO44" s="62" t="s">
        <v>31</v>
      </c>
      <c r="AP44" s="65" t="s">
        <v>23</v>
      </c>
      <c r="AQ44" s="76" t="s">
        <v>24</v>
      </c>
      <c r="AR44" s="16">
        <v>91056</v>
      </c>
      <c r="AS44" s="16">
        <v>30352</v>
      </c>
      <c r="AT44" s="12">
        <v>17488496011</v>
      </c>
      <c r="AU44" s="12">
        <v>4320.333333333333</v>
      </c>
      <c r="AV44" s="12">
        <v>997</v>
      </c>
      <c r="AX44" s="22" t="s">
        <v>45</v>
      </c>
      <c r="AY44" s="70">
        <v>4</v>
      </c>
      <c r="AZ44" s="65" t="s">
        <v>30</v>
      </c>
      <c r="BA44" s="62" t="s">
        <v>31</v>
      </c>
      <c r="BB44" s="65" t="s">
        <v>23</v>
      </c>
      <c r="BC44" s="76" t="s">
        <v>24</v>
      </c>
      <c r="BD44" s="16">
        <v>91640</v>
      </c>
      <c r="BE44" s="16">
        <v>1380148.3333333333</v>
      </c>
      <c r="BF44" s="12">
        <v>20322741750</v>
      </c>
      <c r="BG44" s="12">
        <v>4909.666666666667</v>
      </c>
      <c r="BH44" s="12">
        <v>1133</v>
      </c>
      <c r="BJ44" s="49">
        <v>2022</v>
      </c>
      <c r="BK44" s="70">
        <v>1</v>
      </c>
      <c r="BL44" s="65" t="s">
        <v>30</v>
      </c>
      <c r="BM44" s="62" t="s">
        <v>31</v>
      </c>
      <c r="BN44" s="65" t="s">
        <v>23</v>
      </c>
      <c r="BO44" s="76" t="s">
        <v>24</v>
      </c>
      <c r="BP44" s="16">
        <v>93058</v>
      </c>
      <c r="BQ44" s="16">
        <v>1365090.6666666667</v>
      </c>
      <c r="BR44" s="12">
        <v>19033561714</v>
      </c>
      <c r="BS44" s="12">
        <v>4649.666666666667</v>
      </c>
      <c r="BT44" s="12">
        <v>1073</v>
      </c>
      <c r="BV44" s="49">
        <v>2022</v>
      </c>
      <c r="BW44" s="70">
        <v>2</v>
      </c>
      <c r="BX44" s="65" t="s">
        <v>30</v>
      </c>
      <c r="BY44" s="62" t="s">
        <v>31</v>
      </c>
      <c r="BZ44" s="65" t="s">
        <v>23</v>
      </c>
      <c r="CA44" s="76" t="s">
        <v>24</v>
      </c>
      <c r="CB44" s="16">
        <v>93827</v>
      </c>
      <c r="CC44" s="16">
        <v>1386688.3333333333</v>
      </c>
      <c r="CD44" s="12">
        <v>18735762055</v>
      </c>
      <c r="CE44" s="12">
        <v>4503.7185849259567</v>
      </c>
      <c r="CF44" s="12">
        <v>1039</v>
      </c>
      <c r="CH44" s="49">
        <v>2022</v>
      </c>
      <c r="CI44" s="70">
        <v>3</v>
      </c>
      <c r="CJ44" s="65" t="s">
        <v>30</v>
      </c>
      <c r="CK44" s="62" t="s">
        <v>31</v>
      </c>
      <c r="CL44" s="65" t="s">
        <v>23</v>
      </c>
      <c r="CM44" s="76" t="s">
        <v>24</v>
      </c>
      <c r="CN44" s="16">
        <v>95638</v>
      </c>
      <c r="CO44" s="16">
        <v>1392514</v>
      </c>
      <c r="CP44" s="12">
        <v>19642423341</v>
      </c>
      <c r="CQ44" s="12">
        <v>4701.9092425641684</v>
      </c>
      <c r="CR44" s="12">
        <v>1085</v>
      </c>
      <c r="CT44" s="49">
        <v>2022</v>
      </c>
      <c r="CU44" s="70">
        <v>4</v>
      </c>
      <c r="CV44" s="65" t="s">
        <v>30</v>
      </c>
      <c r="CW44" s="62" t="s">
        <v>31</v>
      </c>
      <c r="CX44" s="65" t="s">
        <v>23</v>
      </c>
      <c r="CY44" s="76" t="s">
        <v>24</v>
      </c>
      <c r="CZ44" s="16">
        <v>96439</v>
      </c>
      <c r="DA44" s="16">
        <v>1416155</v>
      </c>
      <c r="DB44" s="12">
        <v>20715814948</v>
      </c>
      <c r="DC44" s="12">
        <v>4876.0705214706959</v>
      </c>
      <c r="DD44" s="12">
        <v>1125</v>
      </c>
      <c r="DF44" s="49">
        <v>2023</v>
      </c>
      <c r="DG44" s="70">
        <v>1</v>
      </c>
      <c r="DH44" s="65" t="s">
        <v>30</v>
      </c>
      <c r="DI44" s="62" t="s">
        <v>31</v>
      </c>
      <c r="DJ44" s="65" t="s">
        <v>23</v>
      </c>
      <c r="DK44" s="76" t="s">
        <v>24</v>
      </c>
      <c r="DL44" s="16">
        <v>97726</v>
      </c>
      <c r="DM44" s="16">
        <v>1401755.3333333333</v>
      </c>
      <c r="DN44" s="12">
        <v>21053606661</v>
      </c>
      <c r="DO44" s="12">
        <v>5006.486310497362</v>
      </c>
      <c r="DP44" s="12">
        <v>1155</v>
      </c>
      <c r="DR44" s="49">
        <v>2023</v>
      </c>
      <c r="DS44" s="70">
        <v>2</v>
      </c>
      <c r="DT44" s="65" t="s">
        <v>30</v>
      </c>
      <c r="DU44" s="62" t="s">
        <v>31</v>
      </c>
      <c r="DV44" s="65" t="s">
        <v>23</v>
      </c>
      <c r="DW44" s="76" t="s">
        <v>24</v>
      </c>
      <c r="DX44" s="16">
        <v>98684</v>
      </c>
      <c r="DY44" s="16">
        <v>1422460</v>
      </c>
      <c r="DZ44" s="12">
        <v>19996261700</v>
      </c>
      <c r="EA44" s="12">
        <v>4686</v>
      </c>
      <c r="EB44" s="12">
        <v>1081</v>
      </c>
      <c r="ED44" s="49">
        <v>2023</v>
      </c>
      <c r="EE44" s="70">
        <v>3</v>
      </c>
      <c r="EF44" s="65" t="s">
        <v>30</v>
      </c>
      <c r="EG44" s="62" t="s">
        <v>31</v>
      </c>
      <c r="EH44" s="65" t="s">
        <v>23</v>
      </c>
      <c r="EI44" s="76" t="s">
        <v>24</v>
      </c>
      <c r="EJ44" s="16">
        <v>99738</v>
      </c>
      <c r="EK44" s="16">
        <v>1411414</v>
      </c>
      <c r="EL44" s="12">
        <v>19949154065</v>
      </c>
      <c r="EM44" s="12">
        <v>4711.3873191470875</v>
      </c>
      <c r="EN44" s="12">
        <v>1087</v>
      </c>
      <c r="EP44" s="49">
        <v>2023</v>
      </c>
      <c r="EQ44" s="70">
        <v>4</v>
      </c>
      <c r="ER44" s="65" t="s">
        <v>30</v>
      </c>
      <c r="ES44" s="62" t="s">
        <v>31</v>
      </c>
      <c r="ET44" s="65" t="s">
        <v>23</v>
      </c>
      <c r="EU44" s="76" t="s">
        <v>24</v>
      </c>
      <c r="EV44" s="16">
        <v>99738</v>
      </c>
      <c r="EW44" s="16">
        <v>1431863.6666666667</v>
      </c>
      <c r="EX44" s="12">
        <v>21726487018</v>
      </c>
      <c r="EY44" s="12">
        <v>5057.8574678082705</v>
      </c>
      <c r="EZ44" s="12">
        <v>1167</v>
      </c>
      <c r="FC44" s="49">
        <v>2024</v>
      </c>
      <c r="FD44" s="70">
        <v>2</v>
      </c>
      <c r="FE44" s="65" t="s">
        <v>30</v>
      </c>
      <c r="FF44" s="62" t="s">
        <v>31</v>
      </c>
      <c r="FG44" s="65" t="s">
        <v>23</v>
      </c>
      <c r="FH44" s="76" t="s">
        <v>24</v>
      </c>
      <c r="FI44" s="16">
        <v>100865</v>
      </c>
      <c r="FJ44" s="16">
        <f t="shared" ref="FJ44:FJ49" si="14">SUM(FG44:FI44)/3</f>
        <v>33621.666666666664</v>
      </c>
      <c r="FK44" s="12">
        <v>20970258974</v>
      </c>
      <c r="FL44" s="12">
        <f t="shared" ref="FL44:FL49" si="15">FK44/FJ44/3</f>
        <v>207904.21825211917</v>
      </c>
      <c r="FM44" s="12">
        <v>1124</v>
      </c>
      <c r="FP44" s="49">
        <v>2024</v>
      </c>
      <c r="FQ44" s="70">
        <v>3</v>
      </c>
      <c r="FR44" s="65" t="s">
        <v>30</v>
      </c>
      <c r="FS44" s="62" t="s">
        <v>31</v>
      </c>
      <c r="FT44" s="65" t="s">
        <v>23</v>
      </c>
      <c r="FU44" s="76" t="s">
        <v>24</v>
      </c>
      <c r="FV44" s="16">
        <v>102868</v>
      </c>
      <c r="FW44" s="16">
        <v>1424261.3333333333</v>
      </c>
      <c r="FX44" s="12">
        <v>21043581821</v>
      </c>
      <c r="FY44" s="12">
        <v>4925.0282300720091</v>
      </c>
      <c r="FZ44" s="12">
        <v>1137</v>
      </c>
      <c r="GB44" s="49">
        <v>2024</v>
      </c>
      <c r="GC44" s="70">
        <v>4</v>
      </c>
      <c r="GD44" s="65" t="s">
        <v>30</v>
      </c>
      <c r="GE44" s="62" t="s">
        <v>31</v>
      </c>
      <c r="GF44" s="65" t="s">
        <v>23</v>
      </c>
      <c r="GG44" s="76" t="s">
        <v>24</v>
      </c>
      <c r="GH44" s="16">
        <v>103497</v>
      </c>
      <c r="GI44" s="16">
        <v>1445664.3333333333</v>
      </c>
      <c r="GJ44" s="12">
        <v>22881709497</v>
      </c>
      <c r="GK44" s="12">
        <f>GJ44/GI44/3</f>
        <v>5275.9387660990005</v>
      </c>
      <c r="GL44" s="12">
        <v>1218</v>
      </c>
      <c r="GN44" s="49">
        <v>2025</v>
      </c>
      <c r="GO44" s="70">
        <v>1</v>
      </c>
      <c r="GP44" s="65" t="s">
        <v>30</v>
      </c>
      <c r="GQ44" s="62" t="s">
        <v>31</v>
      </c>
      <c r="GR44" s="65" t="s">
        <v>23</v>
      </c>
      <c r="GS44" s="76" t="s">
        <v>24</v>
      </c>
      <c r="GT44" s="16">
        <v>104323</v>
      </c>
      <c r="GU44" s="16">
        <v>1420983.6666666667</v>
      </c>
      <c r="GV44" s="12">
        <v>23019054823</v>
      </c>
      <c r="GW44" s="12">
        <f>GV44/GU44/3</f>
        <v>5399.7934348764502</v>
      </c>
      <c r="GX44" s="12">
        <v>1246</v>
      </c>
      <c r="GZ44" s="49">
        <v>2025</v>
      </c>
      <c r="HA44" s="70">
        <v>2</v>
      </c>
      <c r="HB44" s="65" t="s">
        <v>30</v>
      </c>
      <c r="HC44" s="62" t="s">
        <v>31</v>
      </c>
      <c r="HD44" s="65" t="s">
        <v>23</v>
      </c>
      <c r="HE44" s="76" t="s">
        <v>24</v>
      </c>
      <c r="HF44" s="16">
        <v>101462</v>
      </c>
      <c r="HG44" s="16">
        <v>1441099</v>
      </c>
      <c r="HH44" s="12">
        <v>21900526708</v>
      </c>
      <c r="HI44" s="12">
        <f>HH44/HG44/3</f>
        <v>5065.7002533020514</v>
      </c>
      <c r="HJ44" s="12">
        <v>1169</v>
      </c>
      <c r="HL44" s="49">
        <v>2025</v>
      </c>
      <c r="HM44" s="70">
        <v>3</v>
      </c>
      <c r="HN44" s="65" t="s">
        <v>30</v>
      </c>
      <c r="HO44" s="62" t="s">
        <v>31</v>
      </c>
      <c r="HP44" s="65" t="s">
        <v>23</v>
      </c>
      <c r="HQ44" s="76" t="s">
        <v>24</v>
      </c>
      <c r="HR44" s="16">
        <v>102242</v>
      </c>
      <c r="HS44" s="16">
        <v>1427323</v>
      </c>
      <c r="HT44" s="12">
        <v>21870057543</v>
      </c>
      <c r="HU44" s="12">
        <f>HT44/HS44/3</f>
        <v>5107.4768507198442</v>
      </c>
      <c r="HV44" s="12">
        <v>1179</v>
      </c>
    </row>
    <row r="45" spans="2:230" x14ac:dyDescent="0.25">
      <c r="B45" s="23">
        <v>2020</v>
      </c>
      <c r="C45" s="22" t="s">
        <v>38</v>
      </c>
      <c r="D45" s="39" t="s">
        <v>30</v>
      </c>
      <c r="E45" s="37" t="s">
        <v>31</v>
      </c>
      <c r="F45" s="30" t="s">
        <v>25</v>
      </c>
      <c r="G45" s="44" t="s">
        <v>24</v>
      </c>
      <c r="H45" s="13">
        <v>1218</v>
      </c>
      <c r="I45" s="13">
        <v>26031</v>
      </c>
      <c r="J45" s="14">
        <v>511177611</v>
      </c>
      <c r="K45" s="14">
        <v>6545.7545618685408</v>
      </c>
      <c r="L45" s="14">
        <v>1511</v>
      </c>
      <c r="N45" s="23" t="s">
        <v>45</v>
      </c>
      <c r="O45" s="22" t="s">
        <v>46</v>
      </c>
      <c r="P45" s="39" t="s">
        <v>30</v>
      </c>
      <c r="Q45" s="37" t="s">
        <v>31</v>
      </c>
      <c r="R45" s="30" t="s">
        <v>25</v>
      </c>
      <c r="S45" s="44" t="s">
        <v>24</v>
      </c>
      <c r="T45" s="13">
        <v>1217</v>
      </c>
      <c r="U45" s="13">
        <v>25672.666666666668</v>
      </c>
      <c r="V45" s="14">
        <v>435526768</v>
      </c>
      <c r="W45" s="12">
        <v>5654.8698745747743</v>
      </c>
      <c r="X45" s="14">
        <v>1305</v>
      </c>
      <c r="Z45" s="23" t="s">
        <v>45</v>
      </c>
      <c r="AA45" s="57" t="s">
        <v>47</v>
      </c>
      <c r="AB45" s="66" t="s">
        <v>30</v>
      </c>
      <c r="AC45" s="63" t="s">
        <v>31</v>
      </c>
      <c r="AD45" s="71" t="s">
        <v>25</v>
      </c>
      <c r="AE45" s="74" t="s">
        <v>24</v>
      </c>
      <c r="AF45" s="13">
        <v>1217</v>
      </c>
      <c r="AG45" s="13">
        <v>25654</v>
      </c>
      <c r="AH45" s="14">
        <v>486203451</v>
      </c>
      <c r="AI45" s="12">
        <v>6318</v>
      </c>
      <c r="AJ45" s="14">
        <v>1458</v>
      </c>
      <c r="AL45" s="23" t="s">
        <v>45</v>
      </c>
      <c r="AM45" s="57" t="s">
        <v>60</v>
      </c>
      <c r="AN45" s="66" t="s">
        <v>30</v>
      </c>
      <c r="AO45" s="63" t="s">
        <v>31</v>
      </c>
      <c r="AP45" s="71" t="s">
        <v>25</v>
      </c>
      <c r="AQ45" s="74" t="s">
        <v>24</v>
      </c>
      <c r="AR45" s="13">
        <v>1222</v>
      </c>
      <c r="AS45" s="13">
        <v>407.33333333333331</v>
      </c>
      <c r="AT45" s="14">
        <v>459124576</v>
      </c>
      <c r="AU45" s="12">
        <v>5958.333333333333</v>
      </c>
      <c r="AV45" s="14">
        <v>1375</v>
      </c>
      <c r="AX45" s="23" t="s">
        <v>45</v>
      </c>
      <c r="AY45" s="70">
        <v>4</v>
      </c>
      <c r="AZ45" s="66" t="s">
        <v>30</v>
      </c>
      <c r="BA45" s="63" t="s">
        <v>31</v>
      </c>
      <c r="BB45" s="71" t="s">
        <v>25</v>
      </c>
      <c r="BC45" s="74" t="s">
        <v>24</v>
      </c>
      <c r="BD45" s="13">
        <v>1213</v>
      </c>
      <c r="BE45" s="13">
        <v>25711.666666666668</v>
      </c>
      <c r="BF45" s="14">
        <v>515137317</v>
      </c>
      <c r="BG45" s="12">
        <v>6677.666666666667</v>
      </c>
      <c r="BH45" s="14">
        <v>1541</v>
      </c>
      <c r="BJ45" s="49">
        <v>2022</v>
      </c>
      <c r="BK45" s="70">
        <v>1</v>
      </c>
      <c r="BL45" s="66" t="s">
        <v>30</v>
      </c>
      <c r="BM45" s="63" t="s">
        <v>31</v>
      </c>
      <c r="BN45" s="71" t="s">
        <v>25</v>
      </c>
      <c r="BO45" s="74" t="s">
        <v>24</v>
      </c>
      <c r="BP45" s="13">
        <v>1207</v>
      </c>
      <c r="BQ45" s="13">
        <v>25396</v>
      </c>
      <c r="BR45" s="14">
        <v>448739285</v>
      </c>
      <c r="BS45" s="12">
        <v>5889</v>
      </c>
      <c r="BT45" s="14">
        <v>1359</v>
      </c>
      <c r="BV45" s="49">
        <v>2022</v>
      </c>
      <c r="BW45" s="70">
        <v>2</v>
      </c>
      <c r="BX45" s="66" t="s">
        <v>30</v>
      </c>
      <c r="BY45" s="63" t="s">
        <v>31</v>
      </c>
      <c r="BZ45" s="71" t="s">
        <v>25</v>
      </c>
      <c r="CA45" s="74" t="s">
        <v>24</v>
      </c>
      <c r="CB45" s="13">
        <v>1223</v>
      </c>
      <c r="CC45" s="13">
        <v>25551.333333333332</v>
      </c>
      <c r="CD45" s="14">
        <v>532429449</v>
      </c>
      <c r="CE45" s="12">
        <v>6945.8795235734606</v>
      </c>
      <c r="CF45" s="14">
        <v>1603</v>
      </c>
      <c r="CH45" s="49">
        <v>2022</v>
      </c>
      <c r="CI45" s="70">
        <v>3</v>
      </c>
      <c r="CJ45" s="66" t="s">
        <v>30</v>
      </c>
      <c r="CK45" s="63" t="s">
        <v>31</v>
      </c>
      <c r="CL45" s="71" t="s">
        <v>25</v>
      </c>
      <c r="CM45" s="74" t="s">
        <v>24</v>
      </c>
      <c r="CN45" s="13">
        <v>1216</v>
      </c>
      <c r="CO45" s="13">
        <v>25826</v>
      </c>
      <c r="CP45" s="14">
        <v>512256432</v>
      </c>
      <c r="CQ45" s="12">
        <v>6611.6372647719354</v>
      </c>
      <c r="CR45" s="14">
        <v>1526</v>
      </c>
      <c r="CT45" s="49">
        <v>2022</v>
      </c>
      <c r="CU45" s="70">
        <v>4</v>
      </c>
      <c r="CV45" s="66" t="s">
        <v>30</v>
      </c>
      <c r="CW45" s="63" t="s">
        <v>31</v>
      </c>
      <c r="CX45" s="71" t="s">
        <v>25</v>
      </c>
      <c r="CY45" s="74" t="s">
        <v>24</v>
      </c>
      <c r="CZ45" s="13">
        <v>1211</v>
      </c>
      <c r="DA45" s="13">
        <v>26078.333333333332</v>
      </c>
      <c r="DB45" s="14">
        <v>505711579</v>
      </c>
      <c r="DC45" s="12">
        <v>6464.0068894995848</v>
      </c>
      <c r="DD45" s="14">
        <v>1492</v>
      </c>
      <c r="DF45" s="49">
        <v>2023</v>
      </c>
      <c r="DG45" s="70">
        <v>1</v>
      </c>
      <c r="DH45" s="66" t="s">
        <v>30</v>
      </c>
      <c r="DI45" s="63" t="s">
        <v>31</v>
      </c>
      <c r="DJ45" s="71" t="s">
        <v>25</v>
      </c>
      <c r="DK45" s="74" t="s">
        <v>24</v>
      </c>
      <c r="DL45" s="13">
        <v>1215</v>
      </c>
      <c r="DM45" s="13">
        <v>26153</v>
      </c>
      <c r="DN45" s="14">
        <v>532673987</v>
      </c>
      <c r="DO45" s="12">
        <v>6789.2018379025985</v>
      </c>
      <c r="DP45" s="14">
        <v>1567</v>
      </c>
      <c r="DR45" s="49">
        <v>2023</v>
      </c>
      <c r="DS45" s="70">
        <v>2</v>
      </c>
      <c r="DT45" s="66" t="s">
        <v>30</v>
      </c>
      <c r="DU45" s="63" t="s">
        <v>31</v>
      </c>
      <c r="DV45" s="71" t="s">
        <v>25</v>
      </c>
      <c r="DW45" s="74" t="s">
        <v>24</v>
      </c>
      <c r="DX45" s="13">
        <v>1215</v>
      </c>
      <c r="DY45" s="13">
        <v>26475.666666666668</v>
      </c>
      <c r="DZ45" s="14">
        <v>544557875</v>
      </c>
      <c r="EA45" s="14">
        <v>6856</v>
      </c>
      <c r="EB45" s="14">
        <v>1582</v>
      </c>
      <c r="ED45" s="49">
        <v>2023</v>
      </c>
      <c r="EE45" s="70">
        <v>3</v>
      </c>
      <c r="EF45" s="66" t="s">
        <v>30</v>
      </c>
      <c r="EG45" s="63" t="s">
        <v>31</v>
      </c>
      <c r="EH45" s="71" t="s">
        <v>25</v>
      </c>
      <c r="EI45" s="74" t="s">
        <v>24</v>
      </c>
      <c r="EJ45" s="13">
        <v>1214</v>
      </c>
      <c r="EK45" s="13">
        <v>26726.333333333332</v>
      </c>
      <c r="EL45" s="14">
        <v>564346266</v>
      </c>
      <c r="EM45" s="14">
        <v>7038.5795033612294</v>
      </c>
      <c r="EN45" s="14">
        <v>1624</v>
      </c>
      <c r="EP45" s="49">
        <v>2023</v>
      </c>
      <c r="EQ45" s="70">
        <v>4</v>
      </c>
      <c r="ER45" s="66" t="s">
        <v>30</v>
      </c>
      <c r="ES45" s="63" t="s">
        <v>31</v>
      </c>
      <c r="ET45" s="71" t="s">
        <v>25</v>
      </c>
      <c r="EU45" s="74" t="s">
        <v>24</v>
      </c>
      <c r="EV45" s="13">
        <v>1214</v>
      </c>
      <c r="EW45" s="13">
        <v>26850</v>
      </c>
      <c r="EX45" s="14">
        <v>567490082</v>
      </c>
      <c r="EY45" s="12">
        <v>7045.1903414028548</v>
      </c>
      <c r="EZ45" s="14">
        <v>1626</v>
      </c>
      <c r="FC45" s="49">
        <v>2024</v>
      </c>
      <c r="FD45" s="70">
        <v>2</v>
      </c>
      <c r="FE45" s="66" t="s">
        <v>30</v>
      </c>
      <c r="FF45" s="63" t="s">
        <v>31</v>
      </c>
      <c r="FG45" s="71" t="s">
        <v>25</v>
      </c>
      <c r="FH45" s="74" t="s">
        <v>24</v>
      </c>
      <c r="FI45" s="13">
        <v>1221</v>
      </c>
      <c r="FJ45" s="13">
        <f t="shared" si="14"/>
        <v>407</v>
      </c>
      <c r="FK45" s="14">
        <v>573392043</v>
      </c>
      <c r="FL45" s="12">
        <f t="shared" si="15"/>
        <v>469608.55282555282</v>
      </c>
      <c r="FM45" s="14">
        <v>1640</v>
      </c>
      <c r="FP45" s="49">
        <v>2024</v>
      </c>
      <c r="FQ45" s="70">
        <v>3</v>
      </c>
      <c r="FR45" s="66" t="s">
        <v>30</v>
      </c>
      <c r="FS45" s="63" t="s">
        <v>31</v>
      </c>
      <c r="FT45" s="71" t="s">
        <v>25</v>
      </c>
      <c r="FU45" s="74" t="s">
        <v>24</v>
      </c>
      <c r="FV45" s="13">
        <v>1212</v>
      </c>
      <c r="FW45" s="13">
        <v>26904.666666666668</v>
      </c>
      <c r="FX45" s="14">
        <v>612513043</v>
      </c>
      <c r="FY45" s="12">
        <v>7588.6840325098492</v>
      </c>
      <c r="FZ45" s="14">
        <v>1751</v>
      </c>
      <c r="GB45" s="49">
        <v>2024</v>
      </c>
      <c r="GC45" s="70">
        <v>4</v>
      </c>
      <c r="GD45" s="66" t="s">
        <v>30</v>
      </c>
      <c r="GE45" s="63" t="s">
        <v>31</v>
      </c>
      <c r="GF45" s="71" t="s">
        <v>25</v>
      </c>
      <c r="GG45" s="74" t="s">
        <v>24</v>
      </c>
      <c r="GH45" s="13">
        <v>1209</v>
      </c>
      <c r="GI45" s="13">
        <v>27013.333333333332</v>
      </c>
      <c r="GJ45" s="14">
        <v>577426045</v>
      </c>
      <c r="GK45" s="12">
        <f t="shared" ref="GK45:GK50" si="16">GJ45/GI45/3</f>
        <v>7125.197988647582</v>
      </c>
      <c r="GL45" s="14">
        <v>1644</v>
      </c>
      <c r="GN45" s="49">
        <v>2025</v>
      </c>
      <c r="GO45" s="70">
        <v>1</v>
      </c>
      <c r="GP45" s="66" t="s">
        <v>30</v>
      </c>
      <c r="GQ45" s="63" t="s">
        <v>31</v>
      </c>
      <c r="GR45" s="71" t="s">
        <v>25</v>
      </c>
      <c r="GS45" s="74" t="s">
        <v>24</v>
      </c>
      <c r="GT45" s="13">
        <v>1204</v>
      </c>
      <c r="GU45" s="13">
        <v>26744</v>
      </c>
      <c r="GV45" s="14">
        <v>616870507</v>
      </c>
      <c r="GW45" s="12">
        <f t="shared" ref="GW45:GW50" si="17">GV45/GU45/3</f>
        <v>7688.5844426164122</v>
      </c>
      <c r="GX45" s="14">
        <v>1774</v>
      </c>
      <c r="GZ45" s="49">
        <v>2025</v>
      </c>
      <c r="HA45" s="70">
        <v>2</v>
      </c>
      <c r="HB45" s="66" t="s">
        <v>30</v>
      </c>
      <c r="HC45" s="63" t="s">
        <v>31</v>
      </c>
      <c r="HD45" s="71" t="s">
        <v>25</v>
      </c>
      <c r="HE45" s="74" t="s">
        <v>24</v>
      </c>
      <c r="HF45" s="13">
        <v>1209</v>
      </c>
      <c r="HG45" s="13">
        <v>26274</v>
      </c>
      <c r="HH45" s="14">
        <v>556339406</v>
      </c>
      <c r="HI45" s="12">
        <f t="shared" ref="HI45:HI50" si="18">HH45/HG45/3</f>
        <v>7058.1741899469698</v>
      </c>
      <c r="HJ45" s="14">
        <v>1629</v>
      </c>
      <c r="HL45" s="49">
        <v>2025</v>
      </c>
      <c r="HM45" s="70">
        <v>3</v>
      </c>
      <c r="HN45" s="66" t="s">
        <v>30</v>
      </c>
      <c r="HO45" s="63" t="s">
        <v>31</v>
      </c>
      <c r="HP45" s="71" t="s">
        <v>25</v>
      </c>
      <c r="HQ45" s="74" t="s">
        <v>24</v>
      </c>
      <c r="HR45" s="13">
        <v>1207</v>
      </c>
      <c r="HS45" s="13">
        <v>26065.666666666668</v>
      </c>
      <c r="HT45" s="14">
        <v>615270827</v>
      </c>
      <c r="HU45" s="12">
        <f t="shared" ref="HU45:HU50" si="19">HT45/HS45/3</f>
        <v>7868.2152384362562</v>
      </c>
      <c r="HV45" s="14">
        <v>1816</v>
      </c>
    </row>
    <row r="46" spans="2:230" x14ac:dyDescent="0.25">
      <c r="B46" s="22">
        <v>2020</v>
      </c>
      <c r="C46" s="22" t="s">
        <v>38</v>
      </c>
      <c r="D46" s="38" t="s">
        <v>30</v>
      </c>
      <c r="E46" s="29" t="s">
        <v>31</v>
      </c>
      <c r="F46" s="29" t="s">
        <v>26</v>
      </c>
      <c r="G46" s="42" t="s">
        <v>24</v>
      </c>
      <c r="H46" s="11">
        <v>944</v>
      </c>
      <c r="I46" s="11">
        <v>40019</v>
      </c>
      <c r="J46" s="12">
        <v>580402567</v>
      </c>
      <c r="K46" s="12">
        <v>4834.3917222652572</v>
      </c>
      <c r="L46" s="12">
        <v>1116</v>
      </c>
      <c r="N46" s="22" t="s">
        <v>45</v>
      </c>
      <c r="O46" s="22" t="s">
        <v>46</v>
      </c>
      <c r="P46" s="38" t="s">
        <v>30</v>
      </c>
      <c r="Q46" s="29" t="s">
        <v>31</v>
      </c>
      <c r="R46" s="29" t="s">
        <v>26</v>
      </c>
      <c r="S46" s="42" t="s">
        <v>24</v>
      </c>
      <c r="T46" s="11">
        <v>951</v>
      </c>
      <c r="U46" s="11">
        <v>39800</v>
      </c>
      <c r="V46" s="12">
        <v>504131633</v>
      </c>
      <c r="W46" s="12">
        <v>4222.2079815745392</v>
      </c>
      <c r="X46" s="12">
        <v>974</v>
      </c>
      <c r="Z46" s="22" t="s">
        <v>45</v>
      </c>
      <c r="AA46" s="57" t="s">
        <v>47</v>
      </c>
      <c r="AB46" s="65" t="s">
        <v>30</v>
      </c>
      <c r="AC46" s="62" t="s">
        <v>31</v>
      </c>
      <c r="AD46" s="62" t="s">
        <v>26</v>
      </c>
      <c r="AE46" s="72" t="s">
        <v>24</v>
      </c>
      <c r="AF46" s="11">
        <v>953</v>
      </c>
      <c r="AG46" s="11">
        <v>39715.666666666664</v>
      </c>
      <c r="AH46" s="12">
        <v>567283242</v>
      </c>
      <c r="AI46" s="12">
        <v>4762.333333333333</v>
      </c>
      <c r="AJ46" s="12">
        <v>1099</v>
      </c>
      <c r="AL46" s="22" t="s">
        <v>45</v>
      </c>
      <c r="AM46" s="57" t="s">
        <v>60</v>
      </c>
      <c r="AN46" s="65" t="s">
        <v>30</v>
      </c>
      <c r="AO46" s="62" t="s">
        <v>31</v>
      </c>
      <c r="AP46" s="62" t="s">
        <v>26</v>
      </c>
      <c r="AQ46" s="72" t="s">
        <v>24</v>
      </c>
      <c r="AR46" s="11">
        <v>946</v>
      </c>
      <c r="AS46" s="11">
        <v>315.33333333333331</v>
      </c>
      <c r="AT46" s="12">
        <v>470248588</v>
      </c>
      <c r="AU46" s="12">
        <v>3995.3333333333335</v>
      </c>
      <c r="AV46" s="12">
        <v>922</v>
      </c>
      <c r="AX46" s="22" t="s">
        <v>45</v>
      </c>
      <c r="AY46" s="70">
        <v>4</v>
      </c>
      <c r="AZ46" s="65" t="s">
        <v>30</v>
      </c>
      <c r="BA46" s="62" t="s">
        <v>31</v>
      </c>
      <c r="BB46" s="62" t="s">
        <v>26</v>
      </c>
      <c r="BC46" s="72" t="s">
        <v>24</v>
      </c>
      <c r="BD46" s="11">
        <v>948</v>
      </c>
      <c r="BE46" s="11">
        <v>38455.333333333336</v>
      </c>
      <c r="BF46" s="12">
        <v>586068020</v>
      </c>
      <c r="BG46" s="12">
        <v>5078.666666666667</v>
      </c>
      <c r="BH46" s="12">
        <v>1172</v>
      </c>
      <c r="BJ46" s="49">
        <v>2022</v>
      </c>
      <c r="BK46" s="70">
        <v>1</v>
      </c>
      <c r="BL46" s="65" t="s">
        <v>30</v>
      </c>
      <c r="BM46" s="62" t="s">
        <v>31</v>
      </c>
      <c r="BN46" s="62" t="s">
        <v>26</v>
      </c>
      <c r="BO46" s="72" t="s">
        <v>24</v>
      </c>
      <c r="BP46" s="11">
        <v>962</v>
      </c>
      <c r="BQ46" s="11">
        <v>38428</v>
      </c>
      <c r="BR46" s="12">
        <v>502200959</v>
      </c>
      <c r="BS46" s="12">
        <v>4355</v>
      </c>
      <c r="BT46" s="12">
        <v>1005</v>
      </c>
      <c r="BV46" s="49">
        <v>2022</v>
      </c>
      <c r="BW46" s="70">
        <v>2</v>
      </c>
      <c r="BX46" s="65" t="s">
        <v>30</v>
      </c>
      <c r="BY46" s="62" t="s">
        <v>31</v>
      </c>
      <c r="BZ46" s="62" t="s">
        <v>26</v>
      </c>
      <c r="CA46" s="72" t="s">
        <v>24</v>
      </c>
      <c r="CB46" s="11">
        <v>973</v>
      </c>
      <c r="CC46" s="11">
        <v>38874.666666666664</v>
      </c>
      <c r="CD46" s="12">
        <v>594629911</v>
      </c>
      <c r="CE46" s="12">
        <v>5098.692473247359</v>
      </c>
      <c r="CF46" s="12">
        <v>1177</v>
      </c>
      <c r="CH46" s="49">
        <v>2022</v>
      </c>
      <c r="CI46" s="70">
        <v>3</v>
      </c>
      <c r="CJ46" s="65" t="s">
        <v>30</v>
      </c>
      <c r="CK46" s="62" t="s">
        <v>31</v>
      </c>
      <c r="CL46" s="62" t="s">
        <v>26</v>
      </c>
      <c r="CM46" s="72" t="s">
        <v>24</v>
      </c>
      <c r="CN46" s="11">
        <v>978</v>
      </c>
      <c r="CO46" s="11">
        <v>39351.666666666664</v>
      </c>
      <c r="CP46" s="12">
        <v>602519707</v>
      </c>
      <c r="CQ46" s="12">
        <v>5103.7203591546322</v>
      </c>
      <c r="CR46" s="12">
        <v>1178</v>
      </c>
      <c r="CT46" s="49">
        <v>2022</v>
      </c>
      <c r="CU46" s="70">
        <v>4</v>
      </c>
      <c r="CV46" s="65" t="s">
        <v>30</v>
      </c>
      <c r="CW46" s="62" t="s">
        <v>31</v>
      </c>
      <c r="CX46" s="62" t="s">
        <v>26</v>
      </c>
      <c r="CY46" s="72" t="s">
        <v>24</v>
      </c>
      <c r="CZ46" s="11">
        <v>972</v>
      </c>
      <c r="DA46" s="11">
        <v>38908</v>
      </c>
      <c r="DB46" s="12">
        <v>542404440</v>
      </c>
      <c r="DC46" s="12">
        <v>4646.8972961858744</v>
      </c>
      <c r="DD46" s="12">
        <v>1072</v>
      </c>
      <c r="DF46" s="49">
        <v>2023</v>
      </c>
      <c r="DG46" s="70">
        <v>1</v>
      </c>
      <c r="DH46" s="65" t="s">
        <v>30</v>
      </c>
      <c r="DI46" s="62" t="s">
        <v>31</v>
      </c>
      <c r="DJ46" s="62" t="s">
        <v>26</v>
      </c>
      <c r="DK46" s="72" t="s">
        <v>24</v>
      </c>
      <c r="DL46" s="11">
        <v>989</v>
      </c>
      <c r="DM46" s="11">
        <v>39619.333333333336</v>
      </c>
      <c r="DN46" s="12">
        <v>639028463</v>
      </c>
      <c r="DO46" s="12">
        <v>5376.4026232983897</v>
      </c>
      <c r="DP46" s="12">
        <v>1241</v>
      </c>
      <c r="DR46" s="49">
        <v>2023</v>
      </c>
      <c r="DS46" s="70">
        <v>2</v>
      </c>
      <c r="DT46" s="65" t="s">
        <v>30</v>
      </c>
      <c r="DU46" s="62" t="s">
        <v>31</v>
      </c>
      <c r="DV46" s="62" t="s">
        <v>26</v>
      </c>
      <c r="DW46" s="72" t="s">
        <v>24</v>
      </c>
      <c r="DX46" s="11">
        <v>1034</v>
      </c>
      <c r="DY46" s="11">
        <v>40082.333333333336</v>
      </c>
      <c r="DZ46" s="12">
        <v>545027975</v>
      </c>
      <c r="EA46" s="12">
        <v>4533</v>
      </c>
      <c r="EB46" s="12">
        <v>1046</v>
      </c>
      <c r="ED46" s="49">
        <v>2023</v>
      </c>
      <c r="EE46" s="70">
        <v>3</v>
      </c>
      <c r="EF46" s="65" t="s">
        <v>30</v>
      </c>
      <c r="EG46" s="62" t="s">
        <v>31</v>
      </c>
      <c r="EH46" s="62" t="s">
        <v>26</v>
      </c>
      <c r="EI46" s="72" t="s">
        <v>24</v>
      </c>
      <c r="EJ46" s="11">
        <v>1051</v>
      </c>
      <c r="EK46" s="11">
        <v>40806</v>
      </c>
      <c r="EL46" s="12">
        <v>663622386</v>
      </c>
      <c r="EM46" s="12">
        <v>5420.954320443072</v>
      </c>
      <c r="EN46" s="12">
        <v>1251</v>
      </c>
      <c r="EP46" s="49">
        <v>2023</v>
      </c>
      <c r="EQ46" s="70">
        <v>4</v>
      </c>
      <c r="ER46" s="65" t="s">
        <v>30</v>
      </c>
      <c r="ES46" s="62" t="s">
        <v>31</v>
      </c>
      <c r="ET46" s="62" t="s">
        <v>26</v>
      </c>
      <c r="EU46" s="72" t="s">
        <v>24</v>
      </c>
      <c r="EV46" s="11">
        <v>1051</v>
      </c>
      <c r="EW46" s="11">
        <v>40415.666666666664</v>
      </c>
      <c r="EX46" s="12">
        <v>593685205</v>
      </c>
      <c r="EY46" s="12">
        <v>4896.4939751086631</v>
      </c>
      <c r="EZ46" s="12">
        <v>1130</v>
      </c>
      <c r="FC46" s="49">
        <v>2024</v>
      </c>
      <c r="FD46" s="70">
        <v>2</v>
      </c>
      <c r="FE46" s="65" t="s">
        <v>30</v>
      </c>
      <c r="FF46" s="62" t="s">
        <v>31</v>
      </c>
      <c r="FG46" s="62" t="s">
        <v>26</v>
      </c>
      <c r="FH46" s="72" t="s">
        <v>24</v>
      </c>
      <c r="FI46" s="11">
        <v>1072</v>
      </c>
      <c r="FJ46" s="11">
        <f t="shared" si="14"/>
        <v>357.33333333333331</v>
      </c>
      <c r="FK46" s="12">
        <v>588374321</v>
      </c>
      <c r="FL46" s="12">
        <f t="shared" si="15"/>
        <v>548856.64272388059</v>
      </c>
      <c r="FM46" s="12">
        <v>1102</v>
      </c>
      <c r="FP46" s="49">
        <v>2024</v>
      </c>
      <c r="FQ46" s="70">
        <v>3</v>
      </c>
      <c r="FR46" s="65" t="s">
        <v>30</v>
      </c>
      <c r="FS46" s="62" t="s">
        <v>31</v>
      </c>
      <c r="FT46" s="62" t="s">
        <v>26</v>
      </c>
      <c r="FU46" s="72" t="s">
        <v>24</v>
      </c>
      <c r="FV46" s="11">
        <v>1106</v>
      </c>
      <c r="FW46" s="11">
        <v>41883</v>
      </c>
      <c r="FX46" s="12">
        <v>706593796</v>
      </c>
      <c r="FY46" s="12">
        <v>5623.5528814395657</v>
      </c>
      <c r="FZ46" s="12">
        <v>1298</v>
      </c>
      <c r="GB46" s="49">
        <v>2024</v>
      </c>
      <c r="GC46" s="70">
        <v>4</v>
      </c>
      <c r="GD46" s="65" t="s">
        <v>30</v>
      </c>
      <c r="GE46" s="62" t="s">
        <v>31</v>
      </c>
      <c r="GF46" s="62" t="s">
        <v>26</v>
      </c>
      <c r="GG46" s="72" t="s">
        <v>24</v>
      </c>
      <c r="GH46" s="11">
        <v>1122</v>
      </c>
      <c r="GI46" s="11">
        <v>41417</v>
      </c>
      <c r="GJ46" s="12">
        <v>638538741</v>
      </c>
      <c r="GK46" s="12">
        <f t="shared" si="16"/>
        <v>5139.1034357872368</v>
      </c>
      <c r="GL46" s="12">
        <v>1186</v>
      </c>
      <c r="GN46" s="49">
        <v>2025</v>
      </c>
      <c r="GO46" s="70">
        <v>1</v>
      </c>
      <c r="GP46" s="65" t="s">
        <v>30</v>
      </c>
      <c r="GQ46" s="62" t="s">
        <v>31</v>
      </c>
      <c r="GR46" s="62" t="s">
        <v>26</v>
      </c>
      <c r="GS46" s="72" t="s">
        <v>24</v>
      </c>
      <c r="GT46" s="11">
        <v>1124</v>
      </c>
      <c r="GU46" s="11">
        <v>41887</v>
      </c>
      <c r="GV46" s="12">
        <v>744445140</v>
      </c>
      <c r="GW46" s="12">
        <f t="shared" si="17"/>
        <v>5924.2337718146446</v>
      </c>
      <c r="GX46" s="12">
        <v>1367</v>
      </c>
      <c r="GZ46" s="49">
        <v>2025</v>
      </c>
      <c r="HA46" s="70">
        <v>2</v>
      </c>
      <c r="HB46" s="65" t="s">
        <v>30</v>
      </c>
      <c r="HC46" s="62" t="s">
        <v>31</v>
      </c>
      <c r="HD46" s="62" t="s">
        <v>26</v>
      </c>
      <c r="HE46" s="72" t="s">
        <v>24</v>
      </c>
      <c r="HF46" s="11">
        <v>1136</v>
      </c>
      <c r="HG46" s="11">
        <v>41856.333333333336</v>
      </c>
      <c r="HH46" s="12">
        <v>635104385</v>
      </c>
      <c r="HI46" s="12">
        <f t="shared" si="18"/>
        <v>5057.8119201395248</v>
      </c>
      <c r="HJ46" s="12">
        <v>1167</v>
      </c>
      <c r="HL46" s="49">
        <v>2025</v>
      </c>
      <c r="HM46" s="70">
        <v>3</v>
      </c>
      <c r="HN46" s="65" t="s">
        <v>30</v>
      </c>
      <c r="HO46" s="62" t="s">
        <v>31</v>
      </c>
      <c r="HP46" s="62" t="s">
        <v>26</v>
      </c>
      <c r="HQ46" s="72" t="s">
        <v>24</v>
      </c>
      <c r="HR46" s="11">
        <v>1152</v>
      </c>
      <c r="HS46" s="11">
        <v>42660.666666666664</v>
      </c>
      <c r="HT46" s="12">
        <v>752167590</v>
      </c>
      <c r="HU46" s="12">
        <f t="shared" si="19"/>
        <v>5877.1357690925288</v>
      </c>
      <c r="HV46" s="12">
        <v>1356</v>
      </c>
    </row>
    <row r="47" spans="2:230" x14ac:dyDescent="0.25">
      <c r="B47" s="23">
        <v>2020</v>
      </c>
      <c r="C47" s="22" t="s">
        <v>38</v>
      </c>
      <c r="D47" s="39" t="s">
        <v>30</v>
      </c>
      <c r="E47" s="37" t="s">
        <v>31</v>
      </c>
      <c r="F47" s="30" t="s">
        <v>27</v>
      </c>
      <c r="G47" s="44" t="s">
        <v>24</v>
      </c>
      <c r="H47" s="13">
        <v>2725</v>
      </c>
      <c r="I47" s="13">
        <v>176698</v>
      </c>
      <c r="J47" s="14">
        <v>1835468456</v>
      </c>
      <c r="K47" s="14">
        <v>3462.5339203990238</v>
      </c>
      <c r="L47" s="14">
        <v>799</v>
      </c>
      <c r="N47" s="23" t="s">
        <v>45</v>
      </c>
      <c r="O47" s="22" t="s">
        <v>46</v>
      </c>
      <c r="P47" s="39" t="s">
        <v>30</v>
      </c>
      <c r="Q47" s="37" t="s">
        <v>31</v>
      </c>
      <c r="R47" s="30" t="s">
        <v>27</v>
      </c>
      <c r="S47" s="44" t="s">
        <v>24</v>
      </c>
      <c r="T47" s="13">
        <v>2726</v>
      </c>
      <c r="U47" s="13">
        <v>174529.33333333334</v>
      </c>
      <c r="V47" s="14">
        <v>1695755480</v>
      </c>
      <c r="W47" s="12">
        <v>3238.7210554863746</v>
      </c>
      <c r="X47" s="14">
        <v>747</v>
      </c>
      <c r="Z47" s="23" t="s">
        <v>45</v>
      </c>
      <c r="AA47" s="57" t="s">
        <v>47</v>
      </c>
      <c r="AB47" s="66" t="s">
        <v>30</v>
      </c>
      <c r="AC47" s="63" t="s">
        <v>31</v>
      </c>
      <c r="AD47" s="71" t="s">
        <v>27</v>
      </c>
      <c r="AE47" s="74" t="s">
        <v>24</v>
      </c>
      <c r="AF47" s="13">
        <v>2719</v>
      </c>
      <c r="AG47" s="13">
        <v>177768.33333333334</v>
      </c>
      <c r="AH47" s="14">
        <v>1934765617</v>
      </c>
      <c r="AI47" s="12">
        <v>3627</v>
      </c>
      <c r="AJ47" s="14">
        <v>837</v>
      </c>
      <c r="AL47" s="23" t="s">
        <v>45</v>
      </c>
      <c r="AM47" s="57" t="s">
        <v>60</v>
      </c>
      <c r="AN47" s="66" t="s">
        <v>30</v>
      </c>
      <c r="AO47" s="63" t="s">
        <v>31</v>
      </c>
      <c r="AP47" s="71" t="s">
        <v>27</v>
      </c>
      <c r="AQ47" s="74" t="s">
        <v>24</v>
      </c>
      <c r="AR47" s="13">
        <v>2712</v>
      </c>
      <c r="AS47" s="13">
        <v>904</v>
      </c>
      <c r="AT47" s="14">
        <v>1607107630</v>
      </c>
      <c r="AU47" s="12">
        <v>3280.3333333333335</v>
      </c>
      <c r="AV47" s="14">
        <v>757</v>
      </c>
      <c r="AX47" s="23" t="s">
        <v>45</v>
      </c>
      <c r="AY47" s="70">
        <v>4</v>
      </c>
      <c r="AZ47" s="66" t="s">
        <v>30</v>
      </c>
      <c r="BA47" s="63" t="s">
        <v>31</v>
      </c>
      <c r="BB47" s="71" t="s">
        <v>27</v>
      </c>
      <c r="BC47" s="74" t="s">
        <v>24</v>
      </c>
      <c r="BD47" s="13">
        <v>2707</v>
      </c>
      <c r="BE47" s="13">
        <v>179823.66666666666</v>
      </c>
      <c r="BF47" s="14">
        <v>1973497789</v>
      </c>
      <c r="BG47" s="12">
        <v>3657.3333333333335</v>
      </c>
      <c r="BH47" s="14">
        <v>844</v>
      </c>
      <c r="BJ47" s="49">
        <v>2022</v>
      </c>
      <c r="BK47" s="70">
        <v>1</v>
      </c>
      <c r="BL47" s="66" t="s">
        <v>30</v>
      </c>
      <c r="BM47" s="63" t="s">
        <v>31</v>
      </c>
      <c r="BN47" s="71" t="s">
        <v>27</v>
      </c>
      <c r="BO47" s="74" t="s">
        <v>24</v>
      </c>
      <c r="BP47" s="13">
        <v>2698</v>
      </c>
      <c r="BQ47" s="13">
        <v>176650</v>
      </c>
      <c r="BR47" s="14">
        <v>1782966522</v>
      </c>
      <c r="BS47" s="12">
        <v>3362.6666666666665</v>
      </c>
      <c r="BT47" s="14">
        <v>776</v>
      </c>
      <c r="BV47" s="49">
        <v>2022</v>
      </c>
      <c r="BW47" s="70">
        <v>2</v>
      </c>
      <c r="BX47" s="66" t="s">
        <v>30</v>
      </c>
      <c r="BY47" s="63" t="s">
        <v>31</v>
      </c>
      <c r="BZ47" s="71" t="s">
        <v>27</v>
      </c>
      <c r="CA47" s="74" t="s">
        <v>24</v>
      </c>
      <c r="CB47" s="13">
        <v>2712</v>
      </c>
      <c r="CC47" s="13">
        <v>178316</v>
      </c>
      <c r="CD47" s="14">
        <v>2009771479</v>
      </c>
      <c r="CE47" s="12">
        <v>3756.9473649775305</v>
      </c>
      <c r="CF47" s="14">
        <v>867</v>
      </c>
      <c r="CH47" s="49">
        <v>2022</v>
      </c>
      <c r="CI47" s="70">
        <v>3</v>
      </c>
      <c r="CJ47" s="66" t="s">
        <v>30</v>
      </c>
      <c r="CK47" s="63" t="s">
        <v>31</v>
      </c>
      <c r="CL47" s="71" t="s">
        <v>27</v>
      </c>
      <c r="CM47" s="74" t="s">
        <v>24</v>
      </c>
      <c r="CN47" s="13">
        <v>2712</v>
      </c>
      <c r="CO47" s="13">
        <v>163814.66666666666</v>
      </c>
      <c r="CP47" s="14">
        <v>1740992659</v>
      </c>
      <c r="CQ47" s="12">
        <v>3542.6063986944596</v>
      </c>
      <c r="CR47" s="14">
        <v>818</v>
      </c>
      <c r="CT47" s="49">
        <v>2022</v>
      </c>
      <c r="CU47" s="70">
        <v>4</v>
      </c>
      <c r="CV47" s="66" t="s">
        <v>30</v>
      </c>
      <c r="CW47" s="63" t="s">
        <v>31</v>
      </c>
      <c r="CX47" s="71" t="s">
        <v>27</v>
      </c>
      <c r="CY47" s="74" t="s">
        <v>24</v>
      </c>
      <c r="CZ47" s="13">
        <v>2731</v>
      </c>
      <c r="DA47" s="13">
        <v>180132</v>
      </c>
      <c r="DB47" s="14">
        <v>1988965934</v>
      </c>
      <c r="DC47" s="12">
        <v>3680.5711626288867</v>
      </c>
      <c r="DD47" s="14">
        <v>849</v>
      </c>
      <c r="DF47" s="49">
        <v>2023</v>
      </c>
      <c r="DG47" s="70">
        <v>1</v>
      </c>
      <c r="DH47" s="66" t="s">
        <v>30</v>
      </c>
      <c r="DI47" s="63" t="s">
        <v>31</v>
      </c>
      <c r="DJ47" s="71" t="s">
        <v>27</v>
      </c>
      <c r="DK47" s="74" t="s">
        <v>24</v>
      </c>
      <c r="DL47" s="13">
        <v>2733</v>
      </c>
      <c r="DM47" s="13">
        <v>177612.66666666666</v>
      </c>
      <c r="DN47" s="14">
        <v>1908904377</v>
      </c>
      <c r="DO47" s="12">
        <v>3582.5229750881135</v>
      </c>
      <c r="DP47" s="14">
        <v>827</v>
      </c>
      <c r="DR47" s="49">
        <v>2023</v>
      </c>
      <c r="DS47" s="70">
        <v>2</v>
      </c>
      <c r="DT47" s="66" t="s">
        <v>30</v>
      </c>
      <c r="DU47" s="63" t="s">
        <v>31</v>
      </c>
      <c r="DV47" s="71" t="s">
        <v>27</v>
      </c>
      <c r="DW47" s="74" t="s">
        <v>24</v>
      </c>
      <c r="DX47" s="13">
        <v>2735</v>
      </c>
      <c r="DY47" s="13">
        <v>179922</v>
      </c>
      <c r="DZ47" s="14">
        <v>2139431342</v>
      </c>
      <c r="EA47" s="14">
        <v>3964</v>
      </c>
      <c r="EB47" s="14">
        <v>915</v>
      </c>
      <c r="ED47" s="49">
        <v>2023</v>
      </c>
      <c r="EE47" s="70">
        <v>3</v>
      </c>
      <c r="EF47" s="66" t="s">
        <v>30</v>
      </c>
      <c r="EG47" s="63" t="s">
        <v>31</v>
      </c>
      <c r="EH47" s="71" t="s">
        <v>27</v>
      </c>
      <c r="EI47" s="74" t="s">
        <v>24</v>
      </c>
      <c r="EJ47" s="13">
        <v>2732</v>
      </c>
      <c r="EK47" s="13">
        <v>164985</v>
      </c>
      <c r="EL47" s="14">
        <v>1767525451</v>
      </c>
      <c r="EM47" s="14">
        <v>3571.0831307896678</v>
      </c>
      <c r="EN47" s="14">
        <v>824</v>
      </c>
      <c r="EP47" s="49">
        <v>2023</v>
      </c>
      <c r="EQ47" s="70">
        <v>4</v>
      </c>
      <c r="ER47" s="66" t="s">
        <v>30</v>
      </c>
      <c r="ES47" s="63" t="s">
        <v>31</v>
      </c>
      <c r="ET47" s="71" t="s">
        <v>27</v>
      </c>
      <c r="EU47" s="74" t="s">
        <v>24</v>
      </c>
      <c r="EV47" s="13">
        <v>2732</v>
      </c>
      <c r="EW47" s="13">
        <v>181860</v>
      </c>
      <c r="EX47" s="14">
        <v>2100615780</v>
      </c>
      <c r="EY47" s="12">
        <v>3850.2433740239744</v>
      </c>
      <c r="EZ47" s="14">
        <v>889</v>
      </c>
      <c r="FC47" s="49">
        <v>2024</v>
      </c>
      <c r="FD47" s="70">
        <v>2</v>
      </c>
      <c r="FE47" s="66" t="s">
        <v>30</v>
      </c>
      <c r="FF47" s="63" t="s">
        <v>31</v>
      </c>
      <c r="FG47" s="71" t="s">
        <v>27</v>
      </c>
      <c r="FH47" s="74" t="s">
        <v>24</v>
      </c>
      <c r="FI47" s="13">
        <v>2740</v>
      </c>
      <c r="FJ47" s="13">
        <f t="shared" si="14"/>
        <v>913.33333333333337</v>
      </c>
      <c r="FK47" s="14">
        <v>2249880529</v>
      </c>
      <c r="FL47" s="12">
        <f t="shared" si="15"/>
        <v>821124.28065693425</v>
      </c>
      <c r="FM47" s="14">
        <v>949</v>
      </c>
      <c r="FP47" s="49">
        <v>2024</v>
      </c>
      <c r="FQ47" s="70">
        <v>3</v>
      </c>
      <c r="FR47" s="66" t="s">
        <v>30</v>
      </c>
      <c r="FS47" s="63" t="s">
        <v>31</v>
      </c>
      <c r="FT47" s="71" t="s">
        <v>27</v>
      </c>
      <c r="FU47" s="74" t="s">
        <v>24</v>
      </c>
      <c r="FV47" s="13">
        <v>2744</v>
      </c>
      <c r="FW47" s="13">
        <v>168039.33333333334</v>
      </c>
      <c r="FX47" s="14">
        <v>1880357185</v>
      </c>
      <c r="FY47" s="12">
        <v>3729.994138277149</v>
      </c>
      <c r="FZ47" s="14">
        <v>861</v>
      </c>
      <c r="GB47" s="49">
        <v>2024</v>
      </c>
      <c r="GC47" s="70">
        <v>4</v>
      </c>
      <c r="GD47" s="66" t="s">
        <v>30</v>
      </c>
      <c r="GE47" s="63" t="s">
        <v>31</v>
      </c>
      <c r="GF47" s="71" t="s">
        <v>27</v>
      </c>
      <c r="GG47" s="74" t="s">
        <v>24</v>
      </c>
      <c r="GH47" s="13">
        <v>2745</v>
      </c>
      <c r="GI47" s="13">
        <v>184070.33333333334</v>
      </c>
      <c r="GJ47" s="14">
        <v>2183242920</v>
      </c>
      <c r="GK47" s="12">
        <f t="shared" si="16"/>
        <v>3953.6389532262124</v>
      </c>
      <c r="GL47" s="14">
        <v>912</v>
      </c>
      <c r="GN47" s="49">
        <v>2025</v>
      </c>
      <c r="GO47" s="70">
        <v>1</v>
      </c>
      <c r="GP47" s="66" t="s">
        <v>30</v>
      </c>
      <c r="GQ47" s="63" t="s">
        <v>31</v>
      </c>
      <c r="GR47" s="71" t="s">
        <v>27</v>
      </c>
      <c r="GS47" s="74" t="s">
        <v>24</v>
      </c>
      <c r="GT47" s="13">
        <v>2743</v>
      </c>
      <c r="GU47" s="13">
        <v>180171</v>
      </c>
      <c r="GV47" s="14">
        <v>2123017630</v>
      </c>
      <c r="GW47" s="12">
        <f t="shared" si="17"/>
        <v>3927.7827360304004</v>
      </c>
      <c r="GX47" s="14">
        <v>906</v>
      </c>
      <c r="GZ47" s="49">
        <v>2025</v>
      </c>
      <c r="HA47" s="70">
        <v>2</v>
      </c>
      <c r="HB47" s="66" t="s">
        <v>30</v>
      </c>
      <c r="HC47" s="63" t="s">
        <v>31</v>
      </c>
      <c r="HD47" s="71" t="s">
        <v>27</v>
      </c>
      <c r="HE47" s="74" t="s">
        <v>24</v>
      </c>
      <c r="HF47" s="13">
        <v>2741</v>
      </c>
      <c r="HG47" s="13">
        <v>183376.66666666666</v>
      </c>
      <c r="HH47" s="14">
        <v>2354561938</v>
      </c>
      <c r="HI47" s="12">
        <f t="shared" si="18"/>
        <v>4280.0100667115048</v>
      </c>
      <c r="HJ47" s="14">
        <v>988</v>
      </c>
      <c r="HL47" s="49">
        <v>2025</v>
      </c>
      <c r="HM47" s="70">
        <v>3</v>
      </c>
      <c r="HN47" s="66" t="s">
        <v>30</v>
      </c>
      <c r="HO47" s="63" t="s">
        <v>31</v>
      </c>
      <c r="HP47" s="71" t="s">
        <v>27</v>
      </c>
      <c r="HQ47" s="74" t="s">
        <v>24</v>
      </c>
      <c r="HR47" s="13">
        <v>2735</v>
      </c>
      <c r="HS47" s="13">
        <v>167526.66666666666</v>
      </c>
      <c r="HT47" s="14">
        <v>1946419993</v>
      </c>
      <c r="HU47" s="12">
        <f t="shared" si="19"/>
        <v>3872.8560487882528</v>
      </c>
      <c r="HV47" s="14">
        <v>894</v>
      </c>
    </row>
    <row r="48" spans="2:230" x14ac:dyDescent="0.25">
      <c r="B48" s="22">
        <v>2020</v>
      </c>
      <c r="C48" s="22" t="s">
        <v>38</v>
      </c>
      <c r="D48" s="38" t="s">
        <v>30</v>
      </c>
      <c r="E48" s="29" t="s">
        <v>31</v>
      </c>
      <c r="F48" s="29" t="s">
        <v>11</v>
      </c>
      <c r="G48" s="42" t="s">
        <v>24</v>
      </c>
      <c r="H48" s="11">
        <v>85003</v>
      </c>
      <c r="I48" s="11">
        <v>1102161.3333333333</v>
      </c>
      <c r="J48" s="12">
        <v>15775550016</v>
      </c>
      <c r="K48" s="12">
        <v>4771.0952225989904</v>
      </c>
      <c r="L48" s="12">
        <v>1101</v>
      </c>
      <c r="N48" s="22" t="s">
        <v>45</v>
      </c>
      <c r="O48" s="22" t="s">
        <v>46</v>
      </c>
      <c r="P48" s="38" t="s">
        <v>30</v>
      </c>
      <c r="Q48" s="29" t="s">
        <v>31</v>
      </c>
      <c r="R48" s="29" t="s">
        <v>11</v>
      </c>
      <c r="S48" s="42" t="s">
        <v>24</v>
      </c>
      <c r="T48" s="11">
        <v>85515</v>
      </c>
      <c r="U48" s="11">
        <v>1086846.6666666667</v>
      </c>
      <c r="V48" s="12">
        <v>14374585348</v>
      </c>
      <c r="W48" s="12">
        <v>4408.6517411226359</v>
      </c>
      <c r="X48" s="12">
        <v>1017</v>
      </c>
      <c r="Z48" s="22" t="s">
        <v>45</v>
      </c>
      <c r="AA48" s="57" t="s">
        <v>47</v>
      </c>
      <c r="AB48" s="65" t="s">
        <v>30</v>
      </c>
      <c r="AC48" s="62" t="s">
        <v>31</v>
      </c>
      <c r="AD48" s="62" t="s">
        <v>11</v>
      </c>
      <c r="AE48" s="72" t="s">
        <v>24</v>
      </c>
      <c r="AF48" s="11">
        <v>85640</v>
      </c>
      <c r="AG48" s="11">
        <v>1109223</v>
      </c>
      <c r="AH48" s="12">
        <v>14501582747</v>
      </c>
      <c r="AI48" s="12">
        <v>4359.333333333333</v>
      </c>
      <c r="AJ48" s="12">
        <v>1006</v>
      </c>
      <c r="AL48" s="22" t="s">
        <v>45</v>
      </c>
      <c r="AM48" s="57" t="s">
        <v>60</v>
      </c>
      <c r="AN48" s="65" t="s">
        <v>30</v>
      </c>
      <c r="AO48" s="62" t="s">
        <v>31</v>
      </c>
      <c r="AP48" s="62" t="s">
        <v>11</v>
      </c>
      <c r="AQ48" s="72" t="s">
        <v>24</v>
      </c>
      <c r="AR48" s="11">
        <v>86176</v>
      </c>
      <c r="AS48" s="11">
        <v>28725.333333333332</v>
      </c>
      <c r="AT48" s="12">
        <v>14952015217</v>
      </c>
      <c r="AU48" s="12">
        <v>4441.666666666667</v>
      </c>
      <c r="AV48" s="12">
        <v>1025</v>
      </c>
      <c r="AX48" s="22" t="s">
        <v>45</v>
      </c>
      <c r="AY48" s="70">
        <v>4</v>
      </c>
      <c r="AZ48" s="65" t="s">
        <v>30</v>
      </c>
      <c r="BA48" s="62" t="s">
        <v>31</v>
      </c>
      <c r="BB48" s="62" t="s">
        <v>11</v>
      </c>
      <c r="BC48" s="72" t="s">
        <v>24</v>
      </c>
      <c r="BD48" s="11">
        <v>86772</v>
      </c>
      <c r="BE48" s="11">
        <v>1136157.6666666667</v>
      </c>
      <c r="BF48" s="12">
        <v>17248038624</v>
      </c>
      <c r="BG48" s="12">
        <v>5061.333333333333</v>
      </c>
      <c r="BH48" s="12">
        <v>1168</v>
      </c>
      <c r="BJ48" s="49">
        <v>2022</v>
      </c>
      <c r="BK48" s="70">
        <v>1</v>
      </c>
      <c r="BL48" s="65" t="s">
        <v>30</v>
      </c>
      <c r="BM48" s="62" t="s">
        <v>31</v>
      </c>
      <c r="BN48" s="62" t="s">
        <v>11</v>
      </c>
      <c r="BO48" s="72" t="s">
        <v>24</v>
      </c>
      <c r="BP48" s="11">
        <v>88191</v>
      </c>
      <c r="BQ48" s="11">
        <v>1124616.6666666667</v>
      </c>
      <c r="BR48" s="12">
        <v>16299654948</v>
      </c>
      <c r="BS48" s="12">
        <v>4831.666666666667</v>
      </c>
      <c r="BT48" s="12">
        <v>1115</v>
      </c>
      <c r="BV48" s="49">
        <v>2022</v>
      </c>
      <c r="BW48" s="70">
        <v>2</v>
      </c>
      <c r="BX48" s="65" t="s">
        <v>30</v>
      </c>
      <c r="BY48" s="62" t="s">
        <v>31</v>
      </c>
      <c r="BZ48" s="62" t="s">
        <v>11</v>
      </c>
      <c r="CA48" s="72" t="s">
        <v>24</v>
      </c>
      <c r="CB48" s="11">
        <v>88919</v>
      </c>
      <c r="CC48" s="11">
        <v>1143946.3333333333</v>
      </c>
      <c r="CD48" s="12">
        <v>15598931216</v>
      </c>
      <c r="CE48" s="12">
        <v>4545.3563573349447</v>
      </c>
      <c r="CF48" s="12">
        <v>1049</v>
      </c>
      <c r="CH48" s="49">
        <v>2022</v>
      </c>
      <c r="CI48" s="70">
        <v>3</v>
      </c>
      <c r="CJ48" s="65" t="s">
        <v>30</v>
      </c>
      <c r="CK48" s="62" t="s">
        <v>31</v>
      </c>
      <c r="CL48" s="62" t="s">
        <v>11</v>
      </c>
      <c r="CM48" s="72" t="s">
        <v>24</v>
      </c>
      <c r="CN48" s="11">
        <v>90732</v>
      </c>
      <c r="CO48" s="11">
        <v>1163521.6666666667</v>
      </c>
      <c r="CP48" s="12">
        <v>16786654543</v>
      </c>
      <c r="CQ48" s="12">
        <v>4809.1511096341137</v>
      </c>
      <c r="CR48" s="12">
        <v>1110</v>
      </c>
      <c r="CT48" s="49">
        <v>2022</v>
      </c>
      <c r="CU48" s="70">
        <v>4</v>
      </c>
      <c r="CV48" s="65" t="s">
        <v>30</v>
      </c>
      <c r="CW48" s="62" t="s">
        <v>31</v>
      </c>
      <c r="CX48" s="62" t="s">
        <v>11</v>
      </c>
      <c r="CY48" s="72" t="s">
        <v>24</v>
      </c>
      <c r="CZ48" s="11">
        <v>91525</v>
      </c>
      <c r="DA48" s="11">
        <v>1171036.6666666667</v>
      </c>
      <c r="DB48" s="12">
        <v>17678732995</v>
      </c>
      <c r="DC48" s="12">
        <v>5032.2173216893289</v>
      </c>
      <c r="DD48" s="12">
        <v>1161</v>
      </c>
      <c r="DF48" s="49">
        <v>2023</v>
      </c>
      <c r="DG48" s="70">
        <v>1</v>
      </c>
      <c r="DH48" s="65" t="s">
        <v>30</v>
      </c>
      <c r="DI48" s="62" t="s">
        <v>31</v>
      </c>
      <c r="DJ48" s="62" t="s">
        <v>11</v>
      </c>
      <c r="DK48" s="72" t="s">
        <v>24</v>
      </c>
      <c r="DL48" s="11">
        <v>92789</v>
      </c>
      <c r="DM48" s="11">
        <v>1158370.3333333333</v>
      </c>
      <c r="DN48" s="12">
        <v>17972999834</v>
      </c>
      <c r="DO48" s="12">
        <v>5171.9210793554512</v>
      </c>
      <c r="DP48" s="12">
        <v>1194</v>
      </c>
      <c r="DR48" s="49">
        <v>2023</v>
      </c>
      <c r="DS48" s="70">
        <v>2</v>
      </c>
      <c r="DT48" s="65" t="s">
        <v>30</v>
      </c>
      <c r="DU48" s="62" t="s">
        <v>31</v>
      </c>
      <c r="DV48" s="62" t="s">
        <v>11</v>
      </c>
      <c r="DW48" s="72" t="s">
        <v>24</v>
      </c>
      <c r="DX48" s="11">
        <v>93700</v>
      </c>
      <c r="DY48" s="11">
        <v>1175980</v>
      </c>
      <c r="DZ48" s="12">
        <v>16767244508</v>
      </c>
      <c r="EA48" s="12">
        <v>4753</v>
      </c>
      <c r="EB48" s="12">
        <v>1097</v>
      </c>
      <c r="ED48" s="49">
        <v>2023</v>
      </c>
      <c r="EE48" s="70">
        <v>3</v>
      </c>
      <c r="EF48" s="65" t="s">
        <v>30</v>
      </c>
      <c r="EG48" s="62" t="s">
        <v>31</v>
      </c>
      <c r="EH48" s="62" t="s">
        <v>11</v>
      </c>
      <c r="EI48" s="72" t="s">
        <v>24</v>
      </c>
      <c r="EJ48" s="11">
        <v>94741</v>
      </c>
      <c r="EK48" s="11">
        <v>1178896.6666666667</v>
      </c>
      <c r="EL48" s="12">
        <v>16953659962</v>
      </c>
      <c r="EM48" s="12">
        <v>4793.6516805261408</v>
      </c>
      <c r="EN48" s="12">
        <v>1106</v>
      </c>
      <c r="EP48" s="49">
        <v>2023</v>
      </c>
      <c r="EQ48" s="70">
        <v>4</v>
      </c>
      <c r="ER48" s="65" t="s">
        <v>30</v>
      </c>
      <c r="ES48" s="62" t="s">
        <v>31</v>
      </c>
      <c r="ET48" s="62" t="s">
        <v>11</v>
      </c>
      <c r="EU48" s="72" t="s">
        <v>24</v>
      </c>
      <c r="EV48" s="11">
        <v>94741</v>
      </c>
      <c r="EW48" s="11">
        <v>1182738</v>
      </c>
      <c r="EX48" s="12">
        <v>18464695951</v>
      </c>
      <c r="EY48" s="12">
        <v>5203.9408984350994</v>
      </c>
      <c r="EZ48" s="12">
        <v>1201</v>
      </c>
      <c r="FC48" s="49">
        <v>2024</v>
      </c>
      <c r="FD48" s="70">
        <v>2</v>
      </c>
      <c r="FE48" s="65" t="s">
        <v>30</v>
      </c>
      <c r="FF48" s="62" t="s">
        <v>31</v>
      </c>
      <c r="FG48" s="62" t="s">
        <v>11</v>
      </c>
      <c r="FH48" s="72" t="s">
        <v>24</v>
      </c>
      <c r="FI48" s="11">
        <v>95832</v>
      </c>
      <c r="FJ48" s="11">
        <f t="shared" si="14"/>
        <v>31944</v>
      </c>
      <c r="FK48" s="12">
        <v>17558612081</v>
      </c>
      <c r="FL48" s="12">
        <f t="shared" si="15"/>
        <v>183222.84916311878</v>
      </c>
      <c r="FM48" s="12">
        <v>1140</v>
      </c>
      <c r="FP48" s="49">
        <v>2024</v>
      </c>
      <c r="FQ48" s="70">
        <v>3</v>
      </c>
      <c r="FR48" s="65" t="s">
        <v>30</v>
      </c>
      <c r="FS48" s="62" t="s">
        <v>31</v>
      </c>
      <c r="FT48" s="62" t="s">
        <v>11</v>
      </c>
      <c r="FU48" s="72" t="s">
        <v>24</v>
      </c>
      <c r="FV48" s="11">
        <v>97806</v>
      </c>
      <c r="FW48" s="11">
        <v>1187434.3333333333</v>
      </c>
      <c r="FX48" s="12">
        <v>17844117797</v>
      </c>
      <c r="FY48" s="12">
        <v>5009.1521684146464</v>
      </c>
      <c r="FZ48" s="12">
        <v>1156</v>
      </c>
      <c r="GB48" s="49">
        <v>2024</v>
      </c>
      <c r="GC48" s="70">
        <v>4</v>
      </c>
      <c r="GD48" s="65" t="s">
        <v>30</v>
      </c>
      <c r="GE48" s="62" t="s">
        <v>31</v>
      </c>
      <c r="GF48" s="62" t="s">
        <v>11</v>
      </c>
      <c r="GG48" s="72" t="s">
        <v>24</v>
      </c>
      <c r="GH48" s="11">
        <v>98421</v>
      </c>
      <c r="GI48" s="11">
        <v>1193163.6666666667</v>
      </c>
      <c r="GJ48" s="12">
        <v>19482501791</v>
      </c>
      <c r="GK48" s="12">
        <f t="shared" si="16"/>
        <v>5442.8134589526826</v>
      </c>
      <c r="GL48" s="12">
        <v>1256</v>
      </c>
      <c r="GN48" s="49">
        <v>2025</v>
      </c>
      <c r="GO48" s="70">
        <v>1</v>
      </c>
      <c r="GP48" s="65" t="s">
        <v>30</v>
      </c>
      <c r="GQ48" s="62" t="s">
        <v>31</v>
      </c>
      <c r="GR48" s="62" t="s">
        <v>11</v>
      </c>
      <c r="GS48" s="72" t="s">
        <v>24</v>
      </c>
      <c r="GT48" s="11">
        <v>99252</v>
      </c>
      <c r="GU48" s="11">
        <v>1172181.6666666667</v>
      </c>
      <c r="GV48" s="12">
        <v>19534721546</v>
      </c>
      <c r="GW48" s="12">
        <f t="shared" si="17"/>
        <v>5555.0893123790529</v>
      </c>
      <c r="GX48" s="12">
        <v>1282</v>
      </c>
      <c r="GZ48" s="49">
        <v>2025</v>
      </c>
      <c r="HA48" s="70">
        <v>2</v>
      </c>
      <c r="HB48" s="65" t="s">
        <v>30</v>
      </c>
      <c r="HC48" s="62" t="s">
        <v>31</v>
      </c>
      <c r="HD48" s="62" t="s">
        <v>11</v>
      </c>
      <c r="HE48" s="72" t="s">
        <v>24</v>
      </c>
      <c r="HF48" s="11">
        <v>96376</v>
      </c>
      <c r="HG48" s="11">
        <v>1189592</v>
      </c>
      <c r="HH48" s="12">
        <v>18354520979</v>
      </c>
      <c r="HI48" s="12">
        <f t="shared" si="18"/>
        <v>5143.0857467658379</v>
      </c>
      <c r="HJ48" s="12">
        <v>1187</v>
      </c>
      <c r="HL48" s="49">
        <v>2025</v>
      </c>
      <c r="HM48" s="70">
        <v>3</v>
      </c>
      <c r="HN48" s="65" t="s">
        <v>30</v>
      </c>
      <c r="HO48" s="62" t="s">
        <v>31</v>
      </c>
      <c r="HP48" s="62" t="s">
        <v>11</v>
      </c>
      <c r="HQ48" s="72" t="s">
        <v>24</v>
      </c>
      <c r="HR48" s="11">
        <v>97148</v>
      </c>
      <c r="HS48" s="11">
        <v>1191070</v>
      </c>
      <c r="HT48" s="12">
        <v>18556199133</v>
      </c>
      <c r="HU48" s="12">
        <f t="shared" si="19"/>
        <v>5193.1454163063463</v>
      </c>
      <c r="HV48" s="12">
        <v>1198</v>
      </c>
    </row>
    <row r="49" spans="1:230" x14ac:dyDescent="0.25">
      <c r="B49" s="23">
        <v>2020</v>
      </c>
      <c r="C49" s="22" t="s">
        <v>38</v>
      </c>
      <c r="D49" s="39" t="s">
        <v>30</v>
      </c>
      <c r="E49" s="37" t="s">
        <v>31</v>
      </c>
      <c r="F49" s="30" t="s">
        <v>11</v>
      </c>
      <c r="G49" s="44" t="s">
        <v>28</v>
      </c>
      <c r="H49" s="15">
        <v>13356</v>
      </c>
      <c r="I49" s="15">
        <v>238682</v>
      </c>
      <c r="J49" s="14">
        <v>4001037585</v>
      </c>
      <c r="K49" s="14">
        <v>5587.682334654477</v>
      </c>
      <c r="L49" s="14">
        <v>1289</v>
      </c>
      <c r="N49" s="23" t="s">
        <v>45</v>
      </c>
      <c r="O49" s="22" t="s">
        <v>46</v>
      </c>
      <c r="P49" s="39" t="s">
        <v>30</v>
      </c>
      <c r="Q49" s="37" t="s">
        <v>31</v>
      </c>
      <c r="R49" s="30" t="s">
        <v>11</v>
      </c>
      <c r="S49" s="44" t="s">
        <v>28</v>
      </c>
      <c r="T49" s="15">
        <v>13417</v>
      </c>
      <c r="U49" s="15">
        <v>236029.33333333334</v>
      </c>
      <c r="V49" s="14">
        <v>3576392196</v>
      </c>
      <c r="W49" s="12">
        <v>5050.7736270068126</v>
      </c>
      <c r="X49" s="14">
        <v>1166</v>
      </c>
      <c r="Z49" s="23" t="s">
        <v>45</v>
      </c>
      <c r="AA49" s="57" t="s">
        <v>47</v>
      </c>
      <c r="AB49" s="66" t="s">
        <v>30</v>
      </c>
      <c r="AC49" s="63" t="s">
        <v>31</v>
      </c>
      <c r="AD49" s="71" t="s">
        <v>11</v>
      </c>
      <c r="AE49" s="74" t="s">
        <v>28</v>
      </c>
      <c r="AF49" s="15">
        <v>13366</v>
      </c>
      <c r="AG49" s="15">
        <v>243306.66666666666</v>
      </c>
      <c r="AH49" s="14">
        <v>3570454761</v>
      </c>
      <c r="AI49" s="12">
        <v>4892.333333333333</v>
      </c>
      <c r="AJ49" s="14">
        <v>1129</v>
      </c>
      <c r="AL49" s="23" t="s">
        <v>45</v>
      </c>
      <c r="AM49" s="57" t="s">
        <v>60</v>
      </c>
      <c r="AN49" s="66" t="s">
        <v>30</v>
      </c>
      <c r="AO49" s="63" t="s">
        <v>31</v>
      </c>
      <c r="AP49" s="71" t="s">
        <v>11</v>
      </c>
      <c r="AQ49" s="74" t="s">
        <v>28</v>
      </c>
      <c r="AR49" s="15">
        <v>13342</v>
      </c>
      <c r="AS49" s="15">
        <v>4447.333333333333</v>
      </c>
      <c r="AT49" s="14">
        <v>3782547232</v>
      </c>
      <c r="AU49" s="12">
        <v>5104.666666666667</v>
      </c>
      <c r="AV49" s="14">
        <v>1178</v>
      </c>
      <c r="AX49" s="23" t="s">
        <v>45</v>
      </c>
      <c r="AY49" s="70">
        <v>4</v>
      </c>
      <c r="AZ49" s="66" t="s">
        <v>30</v>
      </c>
      <c r="BA49" s="63" t="s">
        <v>31</v>
      </c>
      <c r="BB49" s="71" t="s">
        <v>11</v>
      </c>
      <c r="BC49" s="74" t="s">
        <v>28</v>
      </c>
      <c r="BD49" s="15">
        <v>13313</v>
      </c>
      <c r="BE49" s="15">
        <v>247000</v>
      </c>
      <c r="BF49" s="14">
        <v>4278105504</v>
      </c>
      <c r="BG49" s="12">
        <v>5772</v>
      </c>
      <c r="BH49" s="14">
        <v>1332</v>
      </c>
      <c r="BJ49" s="49">
        <v>2022</v>
      </c>
      <c r="BK49" s="70">
        <v>1</v>
      </c>
      <c r="BL49" s="66" t="s">
        <v>30</v>
      </c>
      <c r="BM49" s="63" t="s">
        <v>31</v>
      </c>
      <c r="BN49" s="71" t="s">
        <v>11</v>
      </c>
      <c r="BO49" s="74" t="s">
        <v>28</v>
      </c>
      <c r="BP49" s="15">
        <v>13473</v>
      </c>
      <c r="BQ49" s="15">
        <v>244950</v>
      </c>
      <c r="BR49" s="14">
        <v>4051778848</v>
      </c>
      <c r="BS49" s="12">
        <v>5512</v>
      </c>
      <c r="BT49" s="14">
        <v>1272</v>
      </c>
      <c r="BV49" s="49">
        <v>2022</v>
      </c>
      <c r="BW49" s="70">
        <v>2</v>
      </c>
      <c r="BX49" s="66" t="s">
        <v>30</v>
      </c>
      <c r="BY49" s="63" t="s">
        <v>31</v>
      </c>
      <c r="BZ49" s="71" t="s">
        <v>11</v>
      </c>
      <c r="CA49" s="74" t="s">
        <v>28</v>
      </c>
      <c r="CB49" s="15">
        <v>13478</v>
      </c>
      <c r="CC49" s="15">
        <v>251944.66666666666</v>
      </c>
      <c r="CD49" s="14">
        <v>3942671622</v>
      </c>
      <c r="CE49" s="12">
        <v>5216.3194854954927</v>
      </c>
      <c r="CF49" s="14">
        <v>1204</v>
      </c>
      <c r="CH49" s="49">
        <v>2022</v>
      </c>
      <c r="CI49" s="70">
        <v>3</v>
      </c>
      <c r="CJ49" s="66" t="s">
        <v>30</v>
      </c>
      <c r="CK49" s="63" t="s">
        <v>31</v>
      </c>
      <c r="CL49" s="71" t="s">
        <v>11</v>
      </c>
      <c r="CM49" s="74" t="s">
        <v>28</v>
      </c>
      <c r="CN49" s="15">
        <v>13612</v>
      </c>
      <c r="CO49" s="15">
        <v>256266</v>
      </c>
      <c r="CP49" s="14">
        <v>4273589826</v>
      </c>
      <c r="CQ49" s="12">
        <v>5558.7941513895712</v>
      </c>
      <c r="CR49" s="14">
        <v>1283</v>
      </c>
      <c r="CT49" s="49">
        <v>2022</v>
      </c>
      <c r="CU49" s="70">
        <v>4</v>
      </c>
      <c r="CV49" s="66" t="s">
        <v>30</v>
      </c>
      <c r="CW49" s="63" t="s">
        <v>31</v>
      </c>
      <c r="CX49" s="71" t="s">
        <v>11</v>
      </c>
      <c r="CY49" s="74" t="s">
        <v>28</v>
      </c>
      <c r="CZ49" s="15">
        <v>13639</v>
      </c>
      <c r="DA49" s="15">
        <v>257457.66666666666</v>
      </c>
      <c r="DB49" s="14">
        <v>4467109601</v>
      </c>
      <c r="DC49" s="12">
        <v>5783.6169842809113</v>
      </c>
      <c r="DD49" s="14">
        <v>1335</v>
      </c>
      <c r="DF49" s="49">
        <v>2023</v>
      </c>
      <c r="DG49" s="70">
        <v>1</v>
      </c>
      <c r="DH49" s="66" t="s">
        <v>30</v>
      </c>
      <c r="DI49" s="63" t="s">
        <v>31</v>
      </c>
      <c r="DJ49" s="71" t="s">
        <v>11</v>
      </c>
      <c r="DK49" s="74" t="s">
        <v>28</v>
      </c>
      <c r="DL49" s="15">
        <v>13762</v>
      </c>
      <c r="DM49" s="15">
        <v>256582.33333333334</v>
      </c>
      <c r="DN49" s="14">
        <v>4550552133</v>
      </c>
      <c r="DO49" s="12">
        <v>5911.7503972084332</v>
      </c>
      <c r="DP49" s="14">
        <v>1364</v>
      </c>
      <c r="DR49" s="49">
        <v>2023</v>
      </c>
      <c r="DS49" s="70">
        <v>2</v>
      </c>
      <c r="DT49" s="66" t="s">
        <v>30</v>
      </c>
      <c r="DU49" s="63" t="s">
        <v>31</v>
      </c>
      <c r="DV49" s="71" t="s">
        <v>11</v>
      </c>
      <c r="DW49" s="74" t="s">
        <v>28</v>
      </c>
      <c r="DX49" s="15">
        <v>13837</v>
      </c>
      <c r="DY49" s="15">
        <v>261528.66666666666</v>
      </c>
      <c r="DZ49" s="14">
        <v>4283884430</v>
      </c>
      <c r="EA49" s="14">
        <v>5460</v>
      </c>
      <c r="EB49" s="14">
        <v>1260</v>
      </c>
      <c r="ED49" s="49">
        <v>2023</v>
      </c>
      <c r="EE49" s="70">
        <v>3</v>
      </c>
      <c r="EF49" s="66" t="s">
        <v>30</v>
      </c>
      <c r="EG49" s="63" t="s">
        <v>31</v>
      </c>
      <c r="EH49" s="71" t="s">
        <v>11</v>
      </c>
      <c r="EI49" s="74" t="s">
        <v>28</v>
      </c>
      <c r="EJ49" s="15">
        <v>13956</v>
      </c>
      <c r="EK49" s="15">
        <v>262370.33333333331</v>
      </c>
      <c r="EL49" s="14">
        <v>4363092159</v>
      </c>
      <c r="EM49" s="14">
        <v>5543.1726389289443</v>
      </c>
      <c r="EN49" s="14">
        <v>1279</v>
      </c>
      <c r="EP49" s="49">
        <v>2023</v>
      </c>
      <c r="EQ49" s="70">
        <v>4</v>
      </c>
      <c r="ER49" s="66" t="s">
        <v>30</v>
      </c>
      <c r="ES49" s="63" t="s">
        <v>31</v>
      </c>
      <c r="ET49" s="71" t="s">
        <v>11</v>
      </c>
      <c r="EU49" s="74" t="s">
        <v>28</v>
      </c>
      <c r="EV49" s="15">
        <v>13956</v>
      </c>
      <c r="EW49" s="15">
        <v>261551.33333333334</v>
      </c>
      <c r="EX49" s="14">
        <v>4800706472</v>
      </c>
      <c r="EY49" s="12">
        <v>6118.2463506207832</v>
      </c>
      <c r="EZ49" s="14">
        <v>1412</v>
      </c>
      <c r="FC49" s="49">
        <v>2024</v>
      </c>
      <c r="FD49" s="70">
        <v>2</v>
      </c>
      <c r="FE49" s="66" t="s">
        <v>30</v>
      </c>
      <c r="FF49" s="63" t="s">
        <v>31</v>
      </c>
      <c r="FG49" s="71" t="s">
        <v>11</v>
      </c>
      <c r="FH49" s="74" t="s">
        <v>28</v>
      </c>
      <c r="FI49" s="15">
        <v>14050</v>
      </c>
      <c r="FJ49" s="15">
        <f t="shared" si="14"/>
        <v>4683.333333333333</v>
      </c>
      <c r="FK49" s="14">
        <v>4563449489</v>
      </c>
      <c r="FL49" s="12">
        <f t="shared" si="15"/>
        <v>324800.67537366546</v>
      </c>
      <c r="FM49" s="14">
        <v>1317</v>
      </c>
      <c r="FP49" s="49">
        <v>2024</v>
      </c>
      <c r="FQ49" s="70">
        <v>3</v>
      </c>
      <c r="FR49" s="66" t="s">
        <v>30</v>
      </c>
      <c r="FS49" s="63" t="s">
        <v>31</v>
      </c>
      <c r="FT49" s="71" t="s">
        <v>11</v>
      </c>
      <c r="FU49" s="74" t="s">
        <v>28</v>
      </c>
      <c r="FV49" s="15">
        <v>14247</v>
      </c>
      <c r="FW49" s="15">
        <v>268170.33333333331</v>
      </c>
      <c r="FX49" s="14">
        <v>4667615333</v>
      </c>
      <c r="FY49" s="12">
        <v>5801.8042425771682</v>
      </c>
      <c r="FZ49" s="14">
        <v>1339</v>
      </c>
      <c r="GB49" s="49">
        <v>2024</v>
      </c>
      <c r="GC49" s="70">
        <v>4</v>
      </c>
      <c r="GD49" s="66" t="s">
        <v>30</v>
      </c>
      <c r="GE49" s="63" t="s">
        <v>31</v>
      </c>
      <c r="GF49" s="71" t="s">
        <v>11</v>
      </c>
      <c r="GG49" s="74" t="s">
        <v>28</v>
      </c>
      <c r="GH49" s="15">
        <v>14269</v>
      </c>
      <c r="GI49" s="15">
        <v>265566.33333333331</v>
      </c>
      <c r="GJ49" s="14">
        <v>5096791455</v>
      </c>
      <c r="GK49" s="12">
        <f t="shared" si="16"/>
        <v>6397.3865349397956</v>
      </c>
      <c r="GL49" s="14">
        <v>1476</v>
      </c>
      <c r="GN49" s="49">
        <v>2025</v>
      </c>
      <c r="GO49" s="70">
        <v>1</v>
      </c>
      <c r="GP49" s="66" t="s">
        <v>30</v>
      </c>
      <c r="GQ49" s="63" t="s">
        <v>31</v>
      </c>
      <c r="GR49" s="71" t="s">
        <v>11</v>
      </c>
      <c r="GS49" s="74" t="s">
        <v>28</v>
      </c>
      <c r="GT49" s="15">
        <v>14452</v>
      </c>
      <c r="GU49" s="15">
        <v>262693.66666666669</v>
      </c>
      <c r="GV49" s="14">
        <v>4986931372</v>
      </c>
      <c r="GW49" s="12">
        <f t="shared" si="17"/>
        <v>6327.9426505651063</v>
      </c>
      <c r="GX49" s="14">
        <v>1460</v>
      </c>
      <c r="GZ49" s="49">
        <v>2025</v>
      </c>
      <c r="HA49" s="70">
        <v>2</v>
      </c>
      <c r="HB49" s="66" t="s">
        <v>30</v>
      </c>
      <c r="HC49" s="63" t="s">
        <v>31</v>
      </c>
      <c r="HD49" s="71" t="s">
        <v>11</v>
      </c>
      <c r="HE49" s="74" t="s">
        <v>28</v>
      </c>
      <c r="HF49" s="15">
        <v>14227</v>
      </c>
      <c r="HG49" s="15">
        <v>268224.66666666669</v>
      </c>
      <c r="HH49" s="14">
        <v>4818716129</v>
      </c>
      <c r="HI49" s="12">
        <f t="shared" si="18"/>
        <v>5988.407888163405</v>
      </c>
      <c r="HJ49" s="14">
        <v>1382</v>
      </c>
      <c r="HL49" s="49">
        <v>2025</v>
      </c>
      <c r="HM49" s="70">
        <v>3</v>
      </c>
      <c r="HN49" s="66" t="s">
        <v>30</v>
      </c>
      <c r="HO49" s="63" t="s">
        <v>31</v>
      </c>
      <c r="HP49" s="71" t="s">
        <v>11</v>
      </c>
      <c r="HQ49" s="74" t="s">
        <v>28</v>
      </c>
      <c r="HR49" s="15">
        <v>14298</v>
      </c>
      <c r="HS49" s="15">
        <v>268521.66666666669</v>
      </c>
      <c r="HT49" s="14">
        <v>4850503464</v>
      </c>
      <c r="HU49" s="12">
        <f t="shared" si="19"/>
        <v>6021.2440510697452</v>
      </c>
      <c r="HV49" s="14">
        <v>1390</v>
      </c>
    </row>
    <row r="50" spans="1:230" x14ac:dyDescent="0.25">
      <c r="B50" s="22">
        <v>2020</v>
      </c>
      <c r="C50" s="22" t="s">
        <v>38</v>
      </c>
      <c r="D50" s="38" t="s">
        <v>30</v>
      </c>
      <c r="E50" s="29" t="s">
        <v>31</v>
      </c>
      <c r="F50" s="29" t="s">
        <v>11</v>
      </c>
      <c r="G50" s="42" t="s">
        <v>29</v>
      </c>
      <c r="H50" s="11">
        <v>71647</v>
      </c>
      <c r="I50" s="11">
        <v>863479.33333333337</v>
      </c>
      <c r="J50" s="12">
        <v>11774512431</v>
      </c>
      <c r="K50" s="12">
        <v>4545.3751184162675</v>
      </c>
      <c r="L50" s="12">
        <v>1049</v>
      </c>
      <c r="N50" s="22" t="s">
        <v>45</v>
      </c>
      <c r="O50" s="22" t="s">
        <v>46</v>
      </c>
      <c r="P50" s="38" t="s">
        <v>30</v>
      </c>
      <c r="Q50" s="29" t="s">
        <v>31</v>
      </c>
      <c r="R50" s="29" t="s">
        <v>11</v>
      </c>
      <c r="S50" s="42" t="s">
        <v>29</v>
      </c>
      <c r="T50" s="11">
        <v>72098</v>
      </c>
      <c r="U50" s="11">
        <v>850817.33333333337</v>
      </c>
      <c r="V50" s="12">
        <v>10798193152</v>
      </c>
      <c r="W50" s="12">
        <v>4230.5176167857417</v>
      </c>
      <c r="X50" s="12">
        <v>976</v>
      </c>
      <c r="Z50" s="22" t="s">
        <v>45</v>
      </c>
      <c r="AA50" s="57" t="s">
        <v>47</v>
      </c>
      <c r="AB50" s="65" t="s">
        <v>30</v>
      </c>
      <c r="AC50" s="62" t="s">
        <v>31</v>
      </c>
      <c r="AD50" s="62" t="s">
        <v>11</v>
      </c>
      <c r="AE50" s="72" t="s">
        <v>29</v>
      </c>
      <c r="AF50" s="11">
        <v>72274</v>
      </c>
      <c r="AG50" s="11">
        <v>865916.33333333337</v>
      </c>
      <c r="AH50" s="12">
        <v>10931127986</v>
      </c>
      <c r="AI50" s="12">
        <v>4207.666666666667</v>
      </c>
      <c r="AJ50" s="12">
        <v>971</v>
      </c>
      <c r="AL50" s="22" t="s">
        <v>45</v>
      </c>
      <c r="AM50" s="57" t="s">
        <v>60</v>
      </c>
      <c r="AN50" s="65" t="s">
        <v>30</v>
      </c>
      <c r="AO50" s="62" t="s">
        <v>31</v>
      </c>
      <c r="AP50" s="62" t="s">
        <v>11</v>
      </c>
      <c r="AQ50" s="72" t="s">
        <v>29</v>
      </c>
      <c r="AR50" s="11">
        <v>72834</v>
      </c>
      <c r="AS50" s="11">
        <v>24278</v>
      </c>
      <c r="AT50" s="12">
        <v>11169467985</v>
      </c>
      <c r="AU50" s="12">
        <v>4255.333333333333</v>
      </c>
      <c r="AV50" s="12">
        <v>982</v>
      </c>
      <c r="AX50" s="22" t="s">
        <v>45</v>
      </c>
      <c r="AY50" s="70">
        <v>4</v>
      </c>
      <c r="AZ50" s="65" t="s">
        <v>30</v>
      </c>
      <c r="BA50" s="62" t="s">
        <v>31</v>
      </c>
      <c r="BB50" s="62" t="s">
        <v>11</v>
      </c>
      <c r="BC50" s="72" t="s">
        <v>29</v>
      </c>
      <c r="BD50" s="11">
        <v>73459</v>
      </c>
      <c r="BE50" s="11">
        <v>889157.66666666663</v>
      </c>
      <c r="BF50" s="12">
        <v>12969933120</v>
      </c>
      <c r="BG50" s="12">
        <v>4862</v>
      </c>
      <c r="BH50" s="12">
        <v>1122</v>
      </c>
      <c r="BJ50" s="49">
        <v>2022</v>
      </c>
      <c r="BK50" s="70">
        <v>1</v>
      </c>
      <c r="BL50" s="65" t="s">
        <v>30</v>
      </c>
      <c r="BM50" s="62" t="s">
        <v>31</v>
      </c>
      <c r="BN50" s="62" t="s">
        <v>11</v>
      </c>
      <c r="BO50" s="72" t="s">
        <v>29</v>
      </c>
      <c r="BP50" s="11">
        <v>74718</v>
      </c>
      <c r="BQ50" s="11">
        <v>879666.66666666663</v>
      </c>
      <c r="BR50" s="12">
        <v>12247876100</v>
      </c>
      <c r="BS50" s="12">
        <v>4641</v>
      </c>
      <c r="BT50" s="12">
        <v>1071</v>
      </c>
      <c r="BV50" s="49">
        <v>2022</v>
      </c>
      <c r="BW50" s="70">
        <v>2</v>
      </c>
      <c r="BX50" s="65" t="s">
        <v>30</v>
      </c>
      <c r="BY50" s="62" t="s">
        <v>31</v>
      </c>
      <c r="BZ50" s="62" t="s">
        <v>11</v>
      </c>
      <c r="CA50" s="72" t="s">
        <v>29</v>
      </c>
      <c r="CB50" s="11">
        <v>75441</v>
      </c>
      <c r="CC50" s="11">
        <v>892001.66666666663</v>
      </c>
      <c r="CD50" s="12">
        <v>11656259594</v>
      </c>
      <c r="CE50" s="12">
        <v>4355.8437274967719</v>
      </c>
      <c r="CF50" s="12">
        <v>1005</v>
      </c>
      <c r="CH50" s="49">
        <v>2022</v>
      </c>
      <c r="CI50" s="70">
        <v>3</v>
      </c>
      <c r="CJ50" s="65" t="s">
        <v>30</v>
      </c>
      <c r="CK50" s="62" t="s">
        <v>31</v>
      </c>
      <c r="CL50" s="62" t="s">
        <v>11</v>
      </c>
      <c r="CM50" s="72" t="s">
        <v>29</v>
      </c>
      <c r="CN50" s="11">
        <v>77120</v>
      </c>
      <c r="CO50" s="11">
        <v>907255.66666666663</v>
      </c>
      <c r="CP50" s="12">
        <v>12513064717</v>
      </c>
      <c r="CQ50" s="12">
        <v>4597.4048171647319</v>
      </c>
      <c r="CR50" s="12">
        <v>1061</v>
      </c>
      <c r="CT50" s="49">
        <v>2022</v>
      </c>
      <c r="CU50" s="70">
        <v>4</v>
      </c>
      <c r="CV50" s="65" t="s">
        <v>30</v>
      </c>
      <c r="CW50" s="62" t="s">
        <v>31</v>
      </c>
      <c r="CX50" s="62" t="s">
        <v>11</v>
      </c>
      <c r="CY50" s="72" t="s">
        <v>29</v>
      </c>
      <c r="CZ50" s="11">
        <v>77886</v>
      </c>
      <c r="DA50" s="11">
        <v>913579</v>
      </c>
      <c r="DB50" s="12">
        <v>13211623394</v>
      </c>
      <c r="DC50" s="12">
        <v>4820.4637635789204</v>
      </c>
      <c r="DD50" s="12">
        <v>1112</v>
      </c>
      <c r="DF50" s="49">
        <v>2023</v>
      </c>
      <c r="DG50" s="70">
        <v>1</v>
      </c>
      <c r="DH50" s="65" t="s">
        <v>30</v>
      </c>
      <c r="DI50" s="62" t="s">
        <v>31</v>
      </c>
      <c r="DJ50" s="62" t="s">
        <v>11</v>
      </c>
      <c r="DK50" s="72" t="s">
        <v>29</v>
      </c>
      <c r="DL50" s="11">
        <v>79027</v>
      </c>
      <c r="DM50" s="11">
        <v>901788</v>
      </c>
      <c r="DN50" s="12">
        <v>13422447701</v>
      </c>
      <c r="DO50" s="12">
        <v>4961.4202380899578</v>
      </c>
      <c r="DP50" s="12">
        <v>1145</v>
      </c>
      <c r="DR50" s="49">
        <v>2023</v>
      </c>
      <c r="DS50" s="70">
        <v>2</v>
      </c>
      <c r="DT50" s="65" t="s">
        <v>30</v>
      </c>
      <c r="DU50" s="62" t="s">
        <v>31</v>
      </c>
      <c r="DV50" s="62" t="s">
        <v>11</v>
      </c>
      <c r="DW50" s="72" t="s">
        <v>29</v>
      </c>
      <c r="DX50" s="11">
        <v>79863</v>
      </c>
      <c r="DY50" s="11">
        <v>914451.33333333337</v>
      </c>
      <c r="DZ50" s="12">
        <v>12483360078</v>
      </c>
      <c r="EA50" s="12">
        <v>4550</v>
      </c>
      <c r="EB50" s="12">
        <v>1050</v>
      </c>
      <c r="ED50" s="49">
        <v>2023</v>
      </c>
      <c r="EE50" s="70">
        <v>3</v>
      </c>
      <c r="EF50" s="65" t="s">
        <v>30</v>
      </c>
      <c r="EG50" s="62" t="s">
        <v>31</v>
      </c>
      <c r="EH50" s="62" t="s">
        <v>11</v>
      </c>
      <c r="EI50" s="72" t="s">
        <v>29</v>
      </c>
      <c r="EJ50" s="11">
        <v>80785</v>
      </c>
      <c r="EK50" s="11">
        <v>916526.33333333337</v>
      </c>
      <c r="EL50" s="12">
        <v>12590567803</v>
      </c>
      <c r="EM50" s="12">
        <v>4579.0893089451147</v>
      </c>
      <c r="EN50" s="12">
        <v>1057</v>
      </c>
      <c r="EP50" s="49">
        <v>2023</v>
      </c>
      <c r="EQ50" s="70">
        <v>4</v>
      </c>
      <c r="ER50" s="65" t="s">
        <v>30</v>
      </c>
      <c r="ES50" s="62" t="s">
        <v>31</v>
      </c>
      <c r="ET50" s="62" t="s">
        <v>11</v>
      </c>
      <c r="EU50" s="72" t="s">
        <v>29</v>
      </c>
      <c r="EV50" s="11">
        <v>80785</v>
      </c>
      <c r="EW50" s="11">
        <v>921186.66666666663</v>
      </c>
      <c r="EX50" s="12">
        <v>13663989479</v>
      </c>
      <c r="EY50" s="12">
        <v>4944.3433393883261</v>
      </c>
      <c r="EZ50" s="12">
        <v>1141</v>
      </c>
      <c r="FC50" s="49">
        <v>2024</v>
      </c>
      <c r="FD50" s="70">
        <v>2</v>
      </c>
      <c r="FE50" s="65" t="s">
        <v>30</v>
      </c>
      <c r="FF50" s="62" t="s">
        <v>31</v>
      </c>
      <c r="FG50" s="62" t="s">
        <v>11</v>
      </c>
      <c r="FH50" s="72" t="s">
        <v>29</v>
      </c>
      <c r="FI50" s="11">
        <v>81782</v>
      </c>
      <c r="FJ50" s="11">
        <v>902942</v>
      </c>
      <c r="FK50" s="12">
        <v>13928035824</v>
      </c>
      <c r="FL50" s="12">
        <v>5142</v>
      </c>
      <c r="FM50" s="12">
        <v>1187</v>
      </c>
      <c r="FP50" s="49">
        <v>2024</v>
      </c>
      <c r="FQ50" s="70">
        <v>3</v>
      </c>
      <c r="FR50" s="65" t="s">
        <v>30</v>
      </c>
      <c r="FS50" s="62" t="s">
        <v>31</v>
      </c>
      <c r="FT50" s="62" t="s">
        <v>11</v>
      </c>
      <c r="FU50" s="72" t="s">
        <v>29</v>
      </c>
      <c r="FV50" s="11">
        <v>83559</v>
      </c>
      <c r="FW50" s="11">
        <v>919264</v>
      </c>
      <c r="FX50" s="12">
        <v>13176502464</v>
      </c>
      <c r="FY50" s="12">
        <v>4777.9174295958501</v>
      </c>
      <c r="FZ50" s="12">
        <v>1103</v>
      </c>
      <c r="GB50" s="49">
        <v>2024</v>
      </c>
      <c r="GC50" s="70">
        <v>4</v>
      </c>
      <c r="GD50" s="65" t="s">
        <v>30</v>
      </c>
      <c r="GE50" s="62" t="s">
        <v>31</v>
      </c>
      <c r="GF50" s="62" t="s">
        <v>11</v>
      </c>
      <c r="GG50" s="72" t="s">
        <v>29</v>
      </c>
      <c r="GH50" s="11">
        <v>84152</v>
      </c>
      <c r="GI50" s="11">
        <v>927597.33333333337</v>
      </c>
      <c r="GJ50" s="12">
        <v>14385710336</v>
      </c>
      <c r="GK50" s="12">
        <f t="shared" si="16"/>
        <v>5169.5241095992797</v>
      </c>
      <c r="GL50" s="12">
        <v>1193</v>
      </c>
      <c r="GN50" s="49">
        <v>2025</v>
      </c>
      <c r="GO50" s="70">
        <v>1</v>
      </c>
      <c r="GP50" s="65" t="s">
        <v>30</v>
      </c>
      <c r="GQ50" s="62" t="s">
        <v>31</v>
      </c>
      <c r="GR50" s="62" t="s">
        <v>11</v>
      </c>
      <c r="GS50" s="72" t="s">
        <v>29</v>
      </c>
      <c r="GT50" s="11">
        <v>84800</v>
      </c>
      <c r="GU50" s="11">
        <v>909488</v>
      </c>
      <c r="GV50" s="12">
        <v>14547790174</v>
      </c>
      <c r="GW50" s="12">
        <f t="shared" si="17"/>
        <v>5331.8607736807235</v>
      </c>
      <c r="GX50" s="12">
        <v>1230</v>
      </c>
      <c r="GZ50" s="49">
        <v>2025</v>
      </c>
      <c r="HA50" s="70">
        <v>2</v>
      </c>
      <c r="HB50" s="65" t="s">
        <v>30</v>
      </c>
      <c r="HC50" s="62" t="s">
        <v>31</v>
      </c>
      <c r="HD50" s="62" t="s">
        <v>11</v>
      </c>
      <c r="HE50" s="72" t="s">
        <v>29</v>
      </c>
      <c r="HF50" s="11">
        <v>82149</v>
      </c>
      <c r="HG50" s="11">
        <v>921367.33333333337</v>
      </c>
      <c r="HH50" s="12">
        <v>13535804850</v>
      </c>
      <c r="HI50" s="12">
        <f t="shared" si="18"/>
        <v>4896.999043450639</v>
      </c>
      <c r="HJ50" s="12">
        <v>1130</v>
      </c>
      <c r="HL50" s="49">
        <v>2025</v>
      </c>
      <c r="HM50" s="70">
        <v>3</v>
      </c>
      <c r="HN50" s="65" t="s">
        <v>30</v>
      </c>
      <c r="HO50" s="62" t="s">
        <v>31</v>
      </c>
      <c r="HP50" s="62" t="s">
        <v>11</v>
      </c>
      <c r="HQ50" s="72" t="s">
        <v>29</v>
      </c>
      <c r="HR50" s="11">
        <v>82850</v>
      </c>
      <c r="HS50" s="11">
        <v>922548.33333333337</v>
      </c>
      <c r="HT50" s="12">
        <v>13705695669</v>
      </c>
      <c r="HU50" s="12">
        <f t="shared" si="19"/>
        <v>4952.1147650800585</v>
      </c>
      <c r="HV50" s="12">
        <v>1143</v>
      </c>
    </row>
    <row r="51" spans="1:230" x14ac:dyDescent="0.25">
      <c r="A51" s="97" t="s">
        <v>37</v>
      </c>
      <c r="B51" s="97"/>
      <c r="C51" s="97"/>
      <c r="D51" s="97"/>
      <c r="E51" s="97"/>
      <c r="H51" s="4"/>
      <c r="K51" s="54"/>
      <c r="AM51" s="61"/>
      <c r="AN51" s="61"/>
      <c r="AO51" s="61"/>
      <c r="AP51" s="61"/>
      <c r="AQ51" s="61"/>
      <c r="AY51" s="61"/>
      <c r="AZ51" s="61"/>
      <c r="BA51" s="61"/>
      <c r="BB51" s="61"/>
      <c r="BC51" s="61"/>
      <c r="BK51" s="61"/>
      <c r="BL51" s="61"/>
      <c r="BM51" s="61"/>
      <c r="BN51" s="61"/>
      <c r="BO51" s="61"/>
    </row>
    <row r="52" spans="1:230" x14ac:dyDescent="0.25">
      <c r="H52" s="32"/>
      <c r="I52" s="4"/>
      <c r="AM52" s="61"/>
      <c r="AN52" s="61"/>
      <c r="AO52" s="61"/>
      <c r="AP52" s="61"/>
      <c r="AQ52" s="61"/>
      <c r="AY52" s="61"/>
      <c r="AZ52" s="61"/>
      <c r="BA52" s="61"/>
      <c r="BB52" s="61"/>
      <c r="BC52" s="61"/>
      <c r="BK52" s="61"/>
      <c r="BL52" s="61"/>
      <c r="BM52" s="61"/>
      <c r="BN52" s="61"/>
      <c r="BO52" s="61"/>
      <c r="FI52" s="4"/>
      <c r="FV52" s="4"/>
    </row>
    <row r="53" spans="1:230" x14ac:dyDescent="0.25">
      <c r="AM53" s="61"/>
      <c r="AN53" s="61"/>
      <c r="AO53" s="61"/>
      <c r="AP53" s="61"/>
      <c r="AQ53" s="61"/>
      <c r="AY53" s="61"/>
      <c r="AZ53" s="61"/>
      <c r="BA53" s="61"/>
      <c r="BB53" s="61"/>
      <c r="BC53" s="61"/>
      <c r="BK53" s="61"/>
      <c r="BL53" s="61"/>
      <c r="BM53" s="61"/>
      <c r="BN53" s="61"/>
      <c r="BO53" s="61"/>
    </row>
    <row r="54" spans="1:230" ht="31.5" x14ac:dyDescent="0.5">
      <c r="B54" s="94" t="s">
        <v>39</v>
      </c>
      <c r="C54" s="95"/>
      <c r="D54" s="95"/>
      <c r="E54" s="95"/>
      <c r="F54" s="95"/>
      <c r="G54" s="95"/>
      <c r="H54" s="95"/>
      <c r="I54" s="95"/>
      <c r="J54" s="95"/>
      <c r="K54" s="95"/>
      <c r="L54" s="96"/>
      <c r="N54" s="94" t="s">
        <v>44</v>
      </c>
      <c r="O54" s="95"/>
      <c r="P54" s="95"/>
      <c r="Q54" s="95"/>
      <c r="R54" s="95"/>
      <c r="S54" s="95"/>
      <c r="T54" s="95"/>
      <c r="U54" s="95"/>
      <c r="V54" s="95"/>
      <c r="W54" s="95"/>
      <c r="X54" s="96"/>
      <c r="Z54" s="94" t="s">
        <v>50</v>
      </c>
      <c r="AA54" s="95"/>
      <c r="AB54" s="95"/>
      <c r="AC54" s="95"/>
      <c r="AD54" s="95"/>
      <c r="AE54" s="95"/>
      <c r="AF54" s="95"/>
      <c r="AG54" s="95"/>
      <c r="AH54" s="95"/>
      <c r="AI54" s="95"/>
      <c r="AJ54" s="96"/>
      <c r="AL54" s="94" t="s">
        <v>52</v>
      </c>
      <c r="AM54" s="95"/>
      <c r="AN54" s="95"/>
      <c r="AO54" s="95"/>
      <c r="AP54" s="95"/>
      <c r="AQ54" s="95"/>
      <c r="AR54" s="95"/>
      <c r="AS54" s="95"/>
      <c r="AT54" s="95"/>
      <c r="AU54" s="95"/>
      <c r="AV54" s="96"/>
      <c r="AX54" s="94" t="s">
        <v>56</v>
      </c>
      <c r="AY54" s="95"/>
      <c r="AZ54" s="95"/>
      <c r="BA54" s="95"/>
      <c r="BB54" s="95"/>
      <c r="BC54" s="95"/>
      <c r="BD54" s="95"/>
      <c r="BE54" s="95"/>
      <c r="BF54" s="95"/>
      <c r="BG54" s="95"/>
      <c r="BH54" s="96"/>
      <c r="BJ54" s="94" t="s">
        <v>59</v>
      </c>
      <c r="BK54" s="95"/>
      <c r="BL54" s="95"/>
      <c r="BM54" s="95"/>
      <c r="BN54" s="95"/>
      <c r="BO54" s="95"/>
      <c r="BP54" s="95"/>
      <c r="BQ54" s="95"/>
      <c r="BR54" s="95"/>
      <c r="BS54" s="95"/>
      <c r="BT54" s="96"/>
      <c r="BV54" s="94" t="s">
        <v>63</v>
      </c>
      <c r="BW54" s="95"/>
      <c r="BX54" s="95"/>
      <c r="BY54" s="95"/>
      <c r="BZ54" s="95"/>
      <c r="CA54" s="95"/>
      <c r="CB54" s="95"/>
      <c r="CC54" s="95"/>
      <c r="CD54" s="95"/>
      <c r="CE54" s="95"/>
      <c r="CF54" s="96"/>
      <c r="CH54" s="94" t="s">
        <v>64</v>
      </c>
      <c r="CI54" s="95"/>
      <c r="CJ54" s="95"/>
      <c r="CK54" s="95"/>
      <c r="CL54" s="95"/>
      <c r="CM54" s="95"/>
      <c r="CN54" s="95"/>
      <c r="CO54" s="95"/>
      <c r="CP54" s="95"/>
      <c r="CQ54" s="95"/>
      <c r="CR54" s="96"/>
      <c r="CT54" s="94" t="s">
        <v>65</v>
      </c>
      <c r="CU54" s="95"/>
      <c r="CV54" s="95"/>
      <c r="CW54" s="95"/>
      <c r="CX54" s="95"/>
      <c r="CY54" s="95"/>
      <c r="CZ54" s="95"/>
      <c r="DA54" s="95"/>
      <c r="DB54" s="95"/>
      <c r="DC54" s="95"/>
      <c r="DD54" s="96"/>
      <c r="DF54" s="94" t="s">
        <v>66</v>
      </c>
      <c r="DG54" s="95"/>
      <c r="DH54" s="95"/>
      <c r="DI54" s="95"/>
      <c r="DJ54" s="95"/>
      <c r="DK54" s="95"/>
      <c r="DL54" s="95"/>
      <c r="DM54" s="95"/>
      <c r="DN54" s="95"/>
      <c r="DO54" s="95"/>
      <c r="DP54" s="96"/>
      <c r="DR54" s="94" t="s">
        <v>74</v>
      </c>
      <c r="DS54" s="95"/>
      <c r="DT54" s="95"/>
      <c r="DU54" s="95"/>
      <c r="DV54" s="95"/>
      <c r="DW54" s="95"/>
      <c r="DX54" s="95"/>
      <c r="DY54" s="95"/>
      <c r="DZ54" s="95"/>
      <c r="EA54" s="95"/>
      <c r="EB54" s="96"/>
      <c r="ED54" s="94" t="s">
        <v>78</v>
      </c>
      <c r="EE54" s="95"/>
      <c r="EF54" s="95"/>
      <c r="EG54" s="95"/>
      <c r="EH54" s="95"/>
      <c r="EI54" s="95"/>
      <c r="EJ54" s="95"/>
      <c r="EK54" s="95"/>
      <c r="EL54" s="95"/>
      <c r="EM54" s="95"/>
      <c r="EN54" s="96"/>
      <c r="EP54" s="94" t="s">
        <v>81</v>
      </c>
      <c r="EQ54" s="95"/>
      <c r="ER54" s="95"/>
      <c r="ES54" s="95"/>
      <c r="ET54" s="95"/>
      <c r="EU54" s="95"/>
      <c r="EV54" s="95"/>
      <c r="EW54" s="95"/>
      <c r="EX54" s="95"/>
      <c r="EY54" s="95"/>
      <c r="EZ54" s="96"/>
      <c r="FC54" s="94" t="s">
        <v>84</v>
      </c>
      <c r="FD54" s="95"/>
      <c r="FE54" s="95"/>
      <c r="FF54" s="95"/>
      <c r="FG54" s="95"/>
      <c r="FH54" s="95"/>
      <c r="FI54" s="95"/>
      <c r="FJ54" s="95"/>
      <c r="FK54" s="95"/>
      <c r="FL54" s="95"/>
      <c r="FM54" s="96"/>
      <c r="FP54" s="94" t="s">
        <v>87</v>
      </c>
      <c r="FQ54" s="95"/>
      <c r="FR54" s="95"/>
      <c r="FS54" s="95"/>
      <c r="FT54" s="95"/>
      <c r="FU54" s="95"/>
      <c r="FV54" s="95"/>
      <c r="FW54" s="95"/>
      <c r="FX54" s="95"/>
      <c r="FY54" s="95"/>
      <c r="FZ54" s="96"/>
      <c r="GB54" s="92" t="s">
        <v>90</v>
      </c>
      <c r="GC54" s="93"/>
      <c r="GD54" s="93"/>
      <c r="GE54" s="93"/>
      <c r="GF54" s="93"/>
      <c r="GG54" s="93"/>
      <c r="GH54" s="93"/>
      <c r="GI54" s="93"/>
      <c r="GJ54" s="93"/>
      <c r="GK54" s="93"/>
      <c r="GL54" s="93"/>
      <c r="GN54" s="92" t="s">
        <v>93</v>
      </c>
      <c r="GO54" s="93"/>
      <c r="GP54" s="93"/>
      <c r="GQ54" s="93"/>
      <c r="GR54" s="93"/>
      <c r="GS54" s="93"/>
      <c r="GT54" s="93"/>
      <c r="GU54" s="93"/>
      <c r="GV54" s="93"/>
      <c r="GW54" s="93"/>
      <c r="GX54" s="93"/>
      <c r="GZ54" s="92" t="s">
        <v>96</v>
      </c>
      <c r="HA54" s="93"/>
      <c r="HB54" s="93"/>
      <c r="HC54" s="93"/>
      <c r="HD54" s="93"/>
      <c r="HE54" s="93"/>
      <c r="HF54" s="93"/>
      <c r="HG54" s="93"/>
      <c r="HH54" s="93"/>
      <c r="HI54" s="93"/>
      <c r="HJ54" s="93"/>
      <c r="HL54" s="92" t="s">
        <v>99</v>
      </c>
      <c r="HM54" s="93"/>
      <c r="HN54" s="93"/>
      <c r="HO54" s="93"/>
      <c r="HP54" s="93"/>
      <c r="HQ54" s="93"/>
      <c r="HR54" s="93"/>
      <c r="HS54" s="93"/>
      <c r="HT54" s="93"/>
      <c r="HU54" s="93"/>
      <c r="HV54" s="93"/>
    </row>
    <row r="55" spans="1:230" s="35" customFormat="1" ht="45" x14ac:dyDescent="0.25">
      <c r="B55" s="6" t="s">
        <v>0</v>
      </c>
      <c r="C55" s="6" t="s">
        <v>1</v>
      </c>
      <c r="D55" s="6" t="s">
        <v>2</v>
      </c>
      <c r="E55" s="6" t="s">
        <v>3</v>
      </c>
      <c r="F55" s="6" t="s">
        <v>4</v>
      </c>
      <c r="G55" s="6" t="s">
        <v>5</v>
      </c>
      <c r="H55" s="7" t="s">
        <v>6</v>
      </c>
      <c r="I55" s="7" t="s">
        <v>35</v>
      </c>
      <c r="J55" s="8" t="s">
        <v>7</v>
      </c>
      <c r="K55" s="9" t="s">
        <v>36</v>
      </c>
      <c r="L55" s="9" t="s">
        <v>8</v>
      </c>
      <c r="N55" s="6" t="s">
        <v>0</v>
      </c>
      <c r="O55" s="6" t="s">
        <v>1</v>
      </c>
      <c r="P55" s="6" t="s">
        <v>2</v>
      </c>
      <c r="Q55" s="6" t="s">
        <v>3</v>
      </c>
      <c r="R55" s="6" t="s">
        <v>4</v>
      </c>
      <c r="S55" s="6" t="s">
        <v>5</v>
      </c>
      <c r="T55" s="7" t="s">
        <v>6</v>
      </c>
      <c r="U55" s="7" t="s">
        <v>35</v>
      </c>
      <c r="V55" s="8" t="s">
        <v>7</v>
      </c>
      <c r="W55" s="9" t="s">
        <v>36</v>
      </c>
      <c r="X55" s="9" t="s">
        <v>8</v>
      </c>
      <c r="Z55" s="6" t="s">
        <v>0</v>
      </c>
      <c r="AA55" s="6" t="s">
        <v>1</v>
      </c>
      <c r="AB55" s="6" t="s">
        <v>2</v>
      </c>
      <c r="AC55" s="6" t="s">
        <v>3</v>
      </c>
      <c r="AD55" s="6" t="s">
        <v>4</v>
      </c>
      <c r="AE55" s="6" t="s">
        <v>5</v>
      </c>
      <c r="AF55" s="7" t="s">
        <v>6</v>
      </c>
      <c r="AG55" s="7" t="s">
        <v>35</v>
      </c>
      <c r="AH55" s="8" t="s">
        <v>7</v>
      </c>
      <c r="AI55" s="9" t="s">
        <v>36</v>
      </c>
      <c r="AJ55" s="9" t="s">
        <v>8</v>
      </c>
      <c r="AL55" s="6" t="s">
        <v>0</v>
      </c>
      <c r="AM55" s="6" t="s">
        <v>1</v>
      </c>
      <c r="AN55" s="6" t="s">
        <v>2</v>
      </c>
      <c r="AO55" s="6" t="s">
        <v>3</v>
      </c>
      <c r="AP55" s="6" t="s">
        <v>4</v>
      </c>
      <c r="AQ55" s="6" t="s">
        <v>5</v>
      </c>
      <c r="AR55" s="7" t="s">
        <v>6</v>
      </c>
      <c r="AS55" s="7" t="s">
        <v>35</v>
      </c>
      <c r="AT55" s="8" t="s">
        <v>7</v>
      </c>
      <c r="AU55" s="9" t="s">
        <v>36</v>
      </c>
      <c r="AV55" s="9" t="s">
        <v>8</v>
      </c>
      <c r="AX55" s="6" t="s">
        <v>0</v>
      </c>
      <c r="AY55" s="6" t="s">
        <v>1</v>
      </c>
      <c r="AZ55" s="6" t="s">
        <v>2</v>
      </c>
      <c r="BA55" s="6" t="s">
        <v>3</v>
      </c>
      <c r="BB55" s="6" t="s">
        <v>4</v>
      </c>
      <c r="BC55" s="6" t="s">
        <v>5</v>
      </c>
      <c r="BD55" s="7" t="s">
        <v>6</v>
      </c>
      <c r="BE55" s="7" t="s">
        <v>35</v>
      </c>
      <c r="BF55" s="8" t="s">
        <v>7</v>
      </c>
      <c r="BG55" s="9" t="s">
        <v>36</v>
      </c>
      <c r="BH55" s="9" t="s">
        <v>8</v>
      </c>
      <c r="BJ55" s="6" t="s">
        <v>0</v>
      </c>
      <c r="BK55" s="6" t="s">
        <v>1</v>
      </c>
      <c r="BL55" s="6" t="s">
        <v>2</v>
      </c>
      <c r="BM55" s="6" t="s">
        <v>3</v>
      </c>
      <c r="BN55" s="6" t="s">
        <v>4</v>
      </c>
      <c r="BO55" s="6" t="s">
        <v>5</v>
      </c>
      <c r="BP55" s="7" t="s">
        <v>6</v>
      </c>
      <c r="BQ55" s="7" t="s">
        <v>35</v>
      </c>
      <c r="BR55" s="8" t="s">
        <v>7</v>
      </c>
      <c r="BS55" s="9" t="s">
        <v>36</v>
      </c>
      <c r="BT55" s="9" t="s">
        <v>8</v>
      </c>
      <c r="BV55" s="6" t="s">
        <v>0</v>
      </c>
      <c r="BW55" s="6" t="s">
        <v>1</v>
      </c>
      <c r="BX55" s="6" t="s">
        <v>2</v>
      </c>
      <c r="BY55" s="6" t="s">
        <v>3</v>
      </c>
      <c r="BZ55" s="6" t="s">
        <v>4</v>
      </c>
      <c r="CA55" s="6" t="s">
        <v>5</v>
      </c>
      <c r="CB55" s="7" t="s">
        <v>6</v>
      </c>
      <c r="CC55" s="7" t="s">
        <v>35</v>
      </c>
      <c r="CD55" s="8" t="s">
        <v>7</v>
      </c>
      <c r="CE55" s="9" t="s">
        <v>36</v>
      </c>
      <c r="CF55" s="9" t="s">
        <v>8</v>
      </c>
      <c r="CH55" s="6" t="s">
        <v>0</v>
      </c>
      <c r="CI55" s="6" t="s">
        <v>1</v>
      </c>
      <c r="CJ55" s="6" t="s">
        <v>2</v>
      </c>
      <c r="CK55" s="6" t="s">
        <v>3</v>
      </c>
      <c r="CL55" s="6" t="s">
        <v>4</v>
      </c>
      <c r="CM55" s="6" t="s">
        <v>5</v>
      </c>
      <c r="CN55" s="7" t="s">
        <v>6</v>
      </c>
      <c r="CO55" s="7" t="s">
        <v>35</v>
      </c>
      <c r="CP55" s="8" t="s">
        <v>7</v>
      </c>
      <c r="CQ55" s="9" t="s">
        <v>36</v>
      </c>
      <c r="CR55" s="9" t="s">
        <v>8</v>
      </c>
      <c r="CT55" s="6" t="s">
        <v>0</v>
      </c>
      <c r="CU55" s="6" t="s">
        <v>1</v>
      </c>
      <c r="CV55" s="6" t="s">
        <v>2</v>
      </c>
      <c r="CW55" s="6" t="s">
        <v>3</v>
      </c>
      <c r="CX55" s="6" t="s">
        <v>4</v>
      </c>
      <c r="CY55" s="6" t="s">
        <v>5</v>
      </c>
      <c r="CZ55" s="7" t="s">
        <v>6</v>
      </c>
      <c r="DA55" s="7" t="s">
        <v>35</v>
      </c>
      <c r="DB55" s="8" t="s">
        <v>7</v>
      </c>
      <c r="DC55" s="9" t="s">
        <v>36</v>
      </c>
      <c r="DD55" s="9" t="s">
        <v>8</v>
      </c>
      <c r="DF55" s="6" t="s">
        <v>0</v>
      </c>
      <c r="DG55" s="6" t="s">
        <v>1</v>
      </c>
      <c r="DH55" s="6" t="s">
        <v>2</v>
      </c>
      <c r="DI55" s="6" t="s">
        <v>3</v>
      </c>
      <c r="DJ55" s="6" t="s">
        <v>4</v>
      </c>
      <c r="DK55" s="6" t="s">
        <v>5</v>
      </c>
      <c r="DL55" s="7" t="s">
        <v>6</v>
      </c>
      <c r="DM55" s="7" t="s">
        <v>35</v>
      </c>
      <c r="DN55" s="8" t="s">
        <v>7</v>
      </c>
      <c r="DO55" s="9" t="s">
        <v>36</v>
      </c>
      <c r="DP55" s="9" t="s">
        <v>8</v>
      </c>
      <c r="DR55" s="6" t="s">
        <v>0</v>
      </c>
      <c r="DS55" s="6" t="s">
        <v>1</v>
      </c>
      <c r="DT55" s="6" t="s">
        <v>2</v>
      </c>
      <c r="DU55" s="6" t="s">
        <v>3</v>
      </c>
      <c r="DV55" s="6" t="s">
        <v>4</v>
      </c>
      <c r="DW55" s="6" t="s">
        <v>5</v>
      </c>
      <c r="DX55" s="7" t="s">
        <v>6</v>
      </c>
      <c r="DY55" s="7" t="s">
        <v>35</v>
      </c>
      <c r="DZ55" s="8" t="s">
        <v>7</v>
      </c>
      <c r="EA55" s="9" t="s">
        <v>36</v>
      </c>
      <c r="EB55" s="9" t="s">
        <v>8</v>
      </c>
      <c r="ED55" s="6" t="s">
        <v>0</v>
      </c>
      <c r="EE55" s="6" t="s">
        <v>1</v>
      </c>
      <c r="EF55" s="6" t="s">
        <v>2</v>
      </c>
      <c r="EG55" s="6" t="s">
        <v>3</v>
      </c>
      <c r="EH55" s="6" t="s">
        <v>4</v>
      </c>
      <c r="EI55" s="6" t="s">
        <v>5</v>
      </c>
      <c r="EJ55" s="7" t="s">
        <v>6</v>
      </c>
      <c r="EK55" s="7" t="s">
        <v>35</v>
      </c>
      <c r="EL55" s="8" t="s">
        <v>7</v>
      </c>
      <c r="EM55" s="9" t="s">
        <v>36</v>
      </c>
      <c r="EN55" s="9" t="s">
        <v>8</v>
      </c>
      <c r="EP55" s="6" t="s">
        <v>0</v>
      </c>
      <c r="EQ55" s="6" t="s">
        <v>1</v>
      </c>
      <c r="ER55" s="6" t="s">
        <v>2</v>
      </c>
      <c r="ES55" s="6" t="s">
        <v>3</v>
      </c>
      <c r="ET55" s="6" t="s">
        <v>4</v>
      </c>
      <c r="EU55" s="6" t="s">
        <v>5</v>
      </c>
      <c r="EV55" s="7" t="s">
        <v>6</v>
      </c>
      <c r="EW55" s="7" t="s">
        <v>35</v>
      </c>
      <c r="EX55" s="8" t="s">
        <v>7</v>
      </c>
      <c r="EY55" s="9" t="s">
        <v>36</v>
      </c>
      <c r="EZ55" s="9" t="s">
        <v>8</v>
      </c>
      <c r="FC55" s="6" t="s">
        <v>0</v>
      </c>
      <c r="FD55" s="6" t="s">
        <v>1</v>
      </c>
      <c r="FE55" s="6" t="s">
        <v>2</v>
      </c>
      <c r="FF55" s="6" t="s">
        <v>3</v>
      </c>
      <c r="FG55" s="6" t="s">
        <v>4</v>
      </c>
      <c r="FH55" s="6" t="s">
        <v>5</v>
      </c>
      <c r="FI55" s="7" t="s">
        <v>6</v>
      </c>
      <c r="FJ55" s="7" t="s">
        <v>35</v>
      </c>
      <c r="FK55" s="8" t="s">
        <v>7</v>
      </c>
      <c r="FL55" s="9" t="s">
        <v>36</v>
      </c>
      <c r="FM55" s="9" t="s">
        <v>8</v>
      </c>
      <c r="FP55" s="6" t="s">
        <v>0</v>
      </c>
      <c r="FQ55" s="6" t="s">
        <v>1</v>
      </c>
      <c r="FR55" s="6" t="s">
        <v>2</v>
      </c>
      <c r="FS55" s="6" t="s">
        <v>3</v>
      </c>
      <c r="FT55" s="6" t="s">
        <v>4</v>
      </c>
      <c r="FU55" s="6" t="s">
        <v>5</v>
      </c>
      <c r="FV55" s="7" t="s">
        <v>6</v>
      </c>
      <c r="FW55" s="7" t="s">
        <v>35</v>
      </c>
      <c r="FX55" s="8" t="s">
        <v>7</v>
      </c>
      <c r="FY55" s="9" t="s">
        <v>36</v>
      </c>
      <c r="FZ55" s="9" t="s">
        <v>8</v>
      </c>
      <c r="GB55" s="6" t="s">
        <v>0</v>
      </c>
      <c r="GC55" s="6" t="s">
        <v>1</v>
      </c>
      <c r="GD55" s="6" t="s">
        <v>2</v>
      </c>
      <c r="GE55" s="6" t="s">
        <v>3</v>
      </c>
      <c r="GF55" s="6" t="s">
        <v>4</v>
      </c>
      <c r="GG55" s="6" t="s">
        <v>5</v>
      </c>
      <c r="GH55" s="7" t="s">
        <v>6</v>
      </c>
      <c r="GI55" s="7" t="s">
        <v>35</v>
      </c>
      <c r="GJ55" s="8" t="s">
        <v>7</v>
      </c>
      <c r="GK55" s="9" t="s">
        <v>36</v>
      </c>
      <c r="GL55" s="9" t="s">
        <v>8</v>
      </c>
      <c r="GN55" s="6" t="s">
        <v>0</v>
      </c>
      <c r="GO55" s="6" t="s">
        <v>1</v>
      </c>
      <c r="GP55" s="6" t="s">
        <v>2</v>
      </c>
      <c r="GQ55" s="6" t="s">
        <v>3</v>
      </c>
      <c r="GR55" s="6" t="s">
        <v>4</v>
      </c>
      <c r="GS55" s="6" t="s">
        <v>5</v>
      </c>
      <c r="GT55" s="7" t="s">
        <v>6</v>
      </c>
      <c r="GU55" s="7" t="s">
        <v>35</v>
      </c>
      <c r="GV55" s="8" t="s">
        <v>7</v>
      </c>
      <c r="GW55" s="9" t="s">
        <v>36</v>
      </c>
      <c r="GX55" s="9" t="s">
        <v>8</v>
      </c>
      <c r="GZ55" s="6" t="s">
        <v>0</v>
      </c>
      <c r="HA55" s="6" t="s">
        <v>1</v>
      </c>
      <c r="HB55" s="6" t="s">
        <v>2</v>
      </c>
      <c r="HC55" s="6" t="s">
        <v>3</v>
      </c>
      <c r="HD55" s="6" t="s">
        <v>4</v>
      </c>
      <c r="HE55" s="6" t="s">
        <v>5</v>
      </c>
      <c r="HF55" s="7" t="s">
        <v>6</v>
      </c>
      <c r="HG55" s="7" t="s">
        <v>35</v>
      </c>
      <c r="HH55" s="8" t="s">
        <v>7</v>
      </c>
      <c r="HI55" s="9" t="s">
        <v>36</v>
      </c>
      <c r="HJ55" s="9" t="s">
        <v>8</v>
      </c>
      <c r="HL55" s="6" t="s">
        <v>0</v>
      </c>
      <c r="HM55" s="6" t="s">
        <v>1</v>
      </c>
      <c r="HN55" s="6" t="s">
        <v>2</v>
      </c>
      <c r="HO55" s="6" t="s">
        <v>3</v>
      </c>
      <c r="HP55" s="6" t="s">
        <v>4</v>
      </c>
      <c r="HQ55" s="6" t="s">
        <v>5</v>
      </c>
      <c r="HR55" s="7" t="s">
        <v>6</v>
      </c>
      <c r="HS55" s="7" t="s">
        <v>35</v>
      </c>
      <c r="HT55" s="8" t="s">
        <v>7</v>
      </c>
      <c r="HU55" s="9" t="s">
        <v>36</v>
      </c>
      <c r="HV55" s="9" t="s">
        <v>8</v>
      </c>
    </row>
    <row r="56" spans="1:230" x14ac:dyDescent="0.25">
      <c r="B56" s="22">
        <v>2020</v>
      </c>
      <c r="C56" s="22" t="s">
        <v>38</v>
      </c>
      <c r="D56" s="22" t="s">
        <v>32</v>
      </c>
      <c r="E56" s="22" t="s">
        <v>33</v>
      </c>
      <c r="F56" s="22" t="s">
        <v>11</v>
      </c>
      <c r="G56" s="42" t="s">
        <v>12</v>
      </c>
      <c r="H56" s="11">
        <v>141419</v>
      </c>
      <c r="I56" s="11">
        <v>1732629</v>
      </c>
      <c r="J56" s="12">
        <v>27459787944</v>
      </c>
      <c r="K56" s="12">
        <v>5282.8751267582384</v>
      </c>
      <c r="L56" s="12">
        <v>1219</v>
      </c>
      <c r="N56" s="22" t="s">
        <v>45</v>
      </c>
      <c r="O56" s="22" t="s">
        <v>46</v>
      </c>
      <c r="P56" s="22" t="s">
        <v>32</v>
      </c>
      <c r="Q56" s="22" t="s">
        <v>33</v>
      </c>
      <c r="R56" s="22" t="s">
        <v>11</v>
      </c>
      <c r="S56" s="42" t="s">
        <v>12</v>
      </c>
      <c r="T56" s="11">
        <v>140804</v>
      </c>
      <c r="U56" s="11">
        <v>1611473.6666666667</v>
      </c>
      <c r="V56" s="12">
        <v>25457664452</v>
      </c>
      <c r="W56" s="12">
        <v>5265.9179769407756</v>
      </c>
      <c r="X56" s="12">
        <v>1215</v>
      </c>
      <c r="Z56" s="22" t="s">
        <v>45</v>
      </c>
      <c r="AA56" s="57" t="s">
        <v>47</v>
      </c>
      <c r="AB56" s="57" t="s">
        <v>32</v>
      </c>
      <c r="AC56" s="57" t="s">
        <v>33</v>
      </c>
      <c r="AD56" s="57" t="s">
        <v>11</v>
      </c>
      <c r="AE56" s="72" t="s">
        <v>12</v>
      </c>
      <c r="AF56" s="11">
        <v>140880</v>
      </c>
      <c r="AG56" s="11">
        <v>1790955.3333333333</v>
      </c>
      <c r="AH56" s="12">
        <v>25609812211</v>
      </c>
      <c r="AI56" s="12">
        <v>4766.666666666667</v>
      </c>
      <c r="AJ56" s="12">
        <v>1100</v>
      </c>
      <c r="AL56" s="22" t="s">
        <v>45</v>
      </c>
      <c r="AM56" s="57" t="s">
        <v>60</v>
      </c>
      <c r="AN56" s="57" t="s">
        <v>32</v>
      </c>
      <c r="AO56" s="57" t="s">
        <v>33</v>
      </c>
      <c r="AP56" s="57" t="s">
        <v>11</v>
      </c>
      <c r="AQ56" s="72" t="s">
        <v>12</v>
      </c>
      <c r="AR56" s="11">
        <v>141757</v>
      </c>
      <c r="AS56" s="11">
        <v>47252.333333333336</v>
      </c>
      <c r="AT56" s="12">
        <v>27302341408</v>
      </c>
      <c r="AU56" s="12">
        <v>4888</v>
      </c>
      <c r="AV56" s="12">
        <v>1128</v>
      </c>
      <c r="AX56" s="22" t="s">
        <v>45</v>
      </c>
      <c r="AY56" s="70">
        <v>4</v>
      </c>
      <c r="AZ56" s="57" t="s">
        <v>32</v>
      </c>
      <c r="BA56" s="57" t="s">
        <v>33</v>
      </c>
      <c r="BB56" s="57" t="s">
        <v>11</v>
      </c>
      <c r="BC56" s="72" t="s">
        <v>12</v>
      </c>
      <c r="BD56" s="11">
        <v>142553</v>
      </c>
      <c r="BE56" s="11">
        <v>1775678</v>
      </c>
      <c r="BF56" s="12">
        <v>29819150068</v>
      </c>
      <c r="BG56" s="12">
        <v>5598.666666666667</v>
      </c>
      <c r="BH56" s="12">
        <v>1292</v>
      </c>
      <c r="BJ56" s="49">
        <v>2022</v>
      </c>
      <c r="BK56" s="70">
        <v>1</v>
      </c>
      <c r="BL56" s="57" t="s">
        <v>32</v>
      </c>
      <c r="BM56" s="57" t="s">
        <v>33</v>
      </c>
      <c r="BN56" s="57" t="s">
        <v>11</v>
      </c>
      <c r="BO56" s="72" t="s">
        <v>12</v>
      </c>
      <c r="BP56" s="11">
        <v>142141</v>
      </c>
      <c r="BQ56" s="11">
        <v>1657964.3333333333</v>
      </c>
      <c r="BR56" s="12">
        <v>29297170916</v>
      </c>
      <c r="BS56" s="12">
        <v>5889</v>
      </c>
      <c r="BT56" s="12">
        <v>1359</v>
      </c>
      <c r="BV56" s="49">
        <v>2022</v>
      </c>
      <c r="BW56" s="70">
        <v>2</v>
      </c>
      <c r="BX56" s="57" t="s">
        <v>32</v>
      </c>
      <c r="BY56" s="57" t="s">
        <v>33</v>
      </c>
      <c r="BZ56" s="57" t="s">
        <v>11</v>
      </c>
      <c r="CA56" s="72" t="s">
        <v>12</v>
      </c>
      <c r="CB56" s="11">
        <v>142769</v>
      </c>
      <c r="CC56" s="11">
        <v>1841966</v>
      </c>
      <c r="CD56" s="12">
        <v>28482403621</v>
      </c>
      <c r="CE56" s="12">
        <v>5154.3484192071583</v>
      </c>
      <c r="CF56" s="12">
        <v>1189</v>
      </c>
      <c r="CH56" s="49">
        <v>2022</v>
      </c>
      <c r="CI56" s="70">
        <v>3</v>
      </c>
      <c r="CJ56" s="57" t="s">
        <v>32</v>
      </c>
      <c r="CK56" s="57" t="s">
        <v>33</v>
      </c>
      <c r="CL56" s="57" t="s">
        <v>11</v>
      </c>
      <c r="CM56" s="72" t="s">
        <v>12</v>
      </c>
      <c r="CN56" s="11">
        <v>143248</v>
      </c>
      <c r="CO56" s="11">
        <v>1929865.3333333333</v>
      </c>
      <c r="CP56" s="12">
        <v>31099042926</v>
      </c>
      <c r="CQ56" s="12">
        <v>5371.5393830588528</v>
      </c>
      <c r="CR56" s="12">
        <v>1240</v>
      </c>
      <c r="CT56" s="49">
        <v>2022</v>
      </c>
      <c r="CU56" s="70">
        <v>4</v>
      </c>
      <c r="CV56" s="57" t="s">
        <v>32</v>
      </c>
      <c r="CW56" s="57" t="s">
        <v>33</v>
      </c>
      <c r="CX56" s="57" t="s">
        <v>11</v>
      </c>
      <c r="CY56" s="72" t="s">
        <v>12</v>
      </c>
      <c r="CZ56" s="11">
        <v>144233</v>
      </c>
      <c r="DA56" s="11">
        <v>1810610</v>
      </c>
      <c r="DB56" s="12">
        <v>31422490079</v>
      </c>
      <c r="DC56" s="12">
        <v>5784.8809846773556</v>
      </c>
      <c r="DD56" s="12">
        <v>1335</v>
      </c>
      <c r="DF56" s="49">
        <v>2023</v>
      </c>
      <c r="DG56" s="70">
        <v>1</v>
      </c>
      <c r="DH56" s="57" t="s">
        <v>32</v>
      </c>
      <c r="DI56" s="57" t="s">
        <v>33</v>
      </c>
      <c r="DJ56" s="57" t="s">
        <v>11</v>
      </c>
      <c r="DK56" s="72" t="s">
        <v>12</v>
      </c>
      <c r="DL56" s="11">
        <v>144238</v>
      </c>
      <c r="DM56" s="11">
        <v>1677731.3333333333</v>
      </c>
      <c r="DN56" s="12">
        <v>33710737599</v>
      </c>
      <c r="DO56" s="12">
        <v>6697.6829422827732</v>
      </c>
      <c r="DP56" s="12">
        <v>1546</v>
      </c>
      <c r="DR56" s="49">
        <v>2023</v>
      </c>
      <c r="DS56" s="70">
        <v>2</v>
      </c>
      <c r="DT56" s="57" t="s">
        <v>32</v>
      </c>
      <c r="DU56" s="57" t="s">
        <v>33</v>
      </c>
      <c r="DV56" s="57" t="s">
        <v>11</v>
      </c>
      <c r="DW56" s="72" t="s">
        <v>12</v>
      </c>
      <c r="DX56" s="11">
        <v>145144</v>
      </c>
      <c r="DY56" s="11">
        <v>1867914.3333333333</v>
      </c>
      <c r="DZ56" s="12">
        <v>30507769590</v>
      </c>
      <c r="EA56" s="12">
        <v>5444</v>
      </c>
      <c r="EB56" s="12">
        <v>1256</v>
      </c>
      <c r="ED56" s="49">
        <v>2023</v>
      </c>
      <c r="EE56" s="70">
        <v>3</v>
      </c>
      <c r="EF56" s="57" t="s">
        <v>32</v>
      </c>
      <c r="EG56" s="57" t="s">
        <v>33</v>
      </c>
      <c r="EH56" s="57" t="s">
        <v>11</v>
      </c>
      <c r="EI56" s="72" t="s">
        <v>12</v>
      </c>
      <c r="EJ56" s="11">
        <v>145967</v>
      </c>
      <c r="EK56" s="11">
        <v>1948430</v>
      </c>
      <c r="EL56" s="12">
        <v>31689013170</v>
      </c>
      <c r="EM56" s="12">
        <v>5421.290161822596</v>
      </c>
      <c r="EN56" s="12">
        <v>1251</v>
      </c>
      <c r="EP56" s="49">
        <v>2023</v>
      </c>
      <c r="EQ56" s="70">
        <v>4</v>
      </c>
      <c r="ER56" s="57" t="s">
        <v>32</v>
      </c>
      <c r="ES56" s="57" t="s">
        <v>33</v>
      </c>
      <c r="ET56" s="57" t="s">
        <v>11</v>
      </c>
      <c r="EU56" s="72" t="s">
        <v>12</v>
      </c>
      <c r="EV56" s="11">
        <v>145967</v>
      </c>
      <c r="EW56" s="11">
        <v>1837747.6666666667</v>
      </c>
      <c r="EX56" s="12">
        <v>33009380523</v>
      </c>
      <c r="EY56" s="12">
        <v>5987.2892457306889</v>
      </c>
      <c r="EZ56" s="12">
        <v>1382</v>
      </c>
      <c r="FC56" s="49">
        <v>2024</v>
      </c>
      <c r="FD56" s="70">
        <v>2</v>
      </c>
      <c r="FE56" s="57" t="s">
        <v>32</v>
      </c>
      <c r="FF56" s="57" t="s">
        <v>33</v>
      </c>
      <c r="FG56" s="57" t="s">
        <v>11</v>
      </c>
      <c r="FH56" s="72" t="s">
        <v>12</v>
      </c>
      <c r="FI56" s="11">
        <v>146662</v>
      </c>
      <c r="FJ56" s="11">
        <v>1881470.6666666667</v>
      </c>
      <c r="FK56" s="12">
        <v>31919621812</v>
      </c>
      <c r="FL56" s="12">
        <v>5655.0836140239226</v>
      </c>
      <c r="FM56" s="12">
        <v>1305</v>
      </c>
      <c r="FP56" s="49">
        <v>2024</v>
      </c>
      <c r="FQ56" s="70">
        <v>3</v>
      </c>
      <c r="FR56" s="57" t="s">
        <v>32</v>
      </c>
      <c r="FS56" s="57" t="s">
        <v>33</v>
      </c>
      <c r="FT56" s="57" t="s">
        <v>11</v>
      </c>
      <c r="FU56" s="72" t="s">
        <v>12</v>
      </c>
      <c r="FV56" s="11">
        <v>146764</v>
      </c>
      <c r="FW56" s="11">
        <v>1951023.3333333333</v>
      </c>
      <c r="FX56" s="12">
        <v>33163683752</v>
      </c>
      <c r="FY56" s="12">
        <v>5666.0323132988333</v>
      </c>
      <c r="FZ56" s="12">
        <v>1308</v>
      </c>
      <c r="GB56" s="49">
        <v>2024</v>
      </c>
      <c r="GC56" s="70">
        <v>4</v>
      </c>
      <c r="GD56" s="57" t="s">
        <v>32</v>
      </c>
      <c r="GE56" s="57" t="s">
        <v>33</v>
      </c>
      <c r="GF56" s="57" t="s">
        <v>11</v>
      </c>
      <c r="GG56" s="72" t="s">
        <v>12</v>
      </c>
      <c r="GH56" s="11">
        <v>145781</v>
      </c>
      <c r="GI56" s="11">
        <v>1819023</v>
      </c>
      <c r="GJ56" s="56">
        <v>34736982189</v>
      </c>
      <c r="GK56" s="12">
        <f>GJ56/GI56/3</f>
        <v>6365.5017352721761</v>
      </c>
      <c r="GL56" s="12">
        <v>1469</v>
      </c>
      <c r="GN56" s="49">
        <v>2025</v>
      </c>
      <c r="GO56" s="70">
        <v>1</v>
      </c>
      <c r="GP56" s="57" t="s">
        <v>32</v>
      </c>
      <c r="GQ56" s="57" t="s">
        <v>33</v>
      </c>
      <c r="GR56" s="57" t="s">
        <v>11</v>
      </c>
      <c r="GS56" s="72" t="s">
        <v>12</v>
      </c>
      <c r="GT56" s="11">
        <v>144818</v>
      </c>
      <c r="GU56" s="11">
        <v>1665220.6666666667</v>
      </c>
      <c r="GV56" s="56">
        <v>35593903129</v>
      </c>
      <c r="GW56" s="12">
        <f>GV56/GU56/3</f>
        <v>7124.9622430420632</v>
      </c>
      <c r="GX56" s="12">
        <v>1644</v>
      </c>
      <c r="GZ56" s="49">
        <v>2024</v>
      </c>
      <c r="HA56" s="70">
        <v>2</v>
      </c>
      <c r="HB56" s="57" t="s">
        <v>32</v>
      </c>
      <c r="HC56" s="57" t="s">
        <v>33</v>
      </c>
      <c r="HD56" s="57" t="s">
        <v>11</v>
      </c>
      <c r="HE56" s="72" t="s">
        <v>12</v>
      </c>
      <c r="HF56" s="11">
        <v>144888</v>
      </c>
      <c r="HG56" s="11">
        <v>1847225.6666666667</v>
      </c>
      <c r="HH56" s="56">
        <v>32336657191</v>
      </c>
      <c r="HI56" s="12">
        <f>HH56/HG56/3</f>
        <v>5835.1753794022998</v>
      </c>
      <c r="HJ56" s="12">
        <v>1347</v>
      </c>
      <c r="HL56" s="49">
        <v>2024</v>
      </c>
      <c r="HM56" s="70">
        <v>3</v>
      </c>
      <c r="HN56" s="57" t="s">
        <v>32</v>
      </c>
      <c r="HO56" s="57" t="s">
        <v>33</v>
      </c>
      <c r="HP56" s="57" t="s">
        <v>11</v>
      </c>
      <c r="HQ56" s="72" t="s">
        <v>12</v>
      </c>
      <c r="HR56" s="11">
        <v>145090</v>
      </c>
      <c r="HS56" s="11">
        <v>1910261.6666666667</v>
      </c>
      <c r="HT56" s="56">
        <v>32336657191</v>
      </c>
      <c r="HU56" s="12">
        <v>5827.1958454208279</v>
      </c>
      <c r="HV56" s="56">
        <v>1345</v>
      </c>
    </row>
    <row r="57" spans="1:230" x14ac:dyDescent="0.25">
      <c r="B57" s="23">
        <v>2020</v>
      </c>
      <c r="C57" s="22" t="s">
        <v>38</v>
      </c>
      <c r="D57" s="40" t="s">
        <v>32</v>
      </c>
      <c r="E57" s="40" t="s">
        <v>33</v>
      </c>
      <c r="F57" s="23" t="s">
        <v>11</v>
      </c>
      <c r="G57" s="43" t="s">
        <v>13</v>
      </c>
      <c r="H57" s="13">
        <v>858369</v>
      </c>
      <c r="I57" s="13">
        <v>7310220</v>
      </c>
      <c r="J57" s="14">
        <v>139008450889</v>
      </c>
      <c r="K57" s="14">
        <v>6338.543887370467</v>
      </c>
      <c r="L57" s="14">
        <v>1463</v>
      </c>
      <c r="N57" s="23" t="s">
        <v>45</v>
      </c>
      <c r="O57" s="22" t="s">
        <v>46</v>
      </c>
      <c r="P57" s="40" t="s">
        <v>32</v>
      </c>
      <c r="Q57" s="40" t="s">
        <v>33</v>
      </c>
      <c r="R57" s="23" t="s">
        <v>11</v>
      </c>
      <c r="S57" s="43" t="s">
        <v>13</v>
      </c>
      <c r="T57" s="13">
        <v>859960</v>
      </c>
      <c r="U57" s="13">
        <v>7006776</v>
      </c>
      <c r="V57" s="14">
        <v>112951787508</v>
      </c>
      <c r="W57" s="12">
        <v>5373.4550435178744</v>
      </c>
      <c r="X57" s="14">
        <v>1240</v>
      </c>
      <c r="Z57" s="23" t="s">
        <v>45</v>
      </c>
      <c r="AA57" s="57" t="s">
        <v>47</v>
      </c>
      <c r="AB57" s="67" t="s">
        <v>32</v>
      </c>
      <c r="AC57" s="67" t="s">
        <v>33</v>
      </c>
      <c r="AD57" s="58" t="s">
        <v>11</v>
      </c>
      <c r="AE57" s="73" t="s">
        <v>13</v>
      </c>
      <c r="AF57" s="13">
        <v>866667</v>
      </c>
      <c r="AG57" s="13">
        <v>7439912.666666667</v>
      </c>
      <c r="AH57" s="14">
        <v>124060412280</v>
      </c>
      <c r="AI57" s="12">
        <v>5559.666666666667</v>
      </c>
      <c r="AJ57" s="14">
        <v>1283</v>
      </c>
      <c r="AL57" s="23" t="s">
        <v>45</v>
      </c>
      <c r="AM57" s="57" t="s">
        <v>60</v>
      </c>
      <c r="AN57" s="67" t="s">
        <v>32</v>
      </c>
      <c r="AO57" s="67" t="s">
        <v>33</v>
      </c>
      <c r="AP57" s="58" t="s">
        <v>11</v>
      </c>
      <c r="AQ57" s="73" t="s">
        <v>13</v>
      </c>
      <c r="AR57" s="13">
        <v>878770</v>
      </c>
      <c r="AS57" s="13">
        <v>292923.33333333331</v>
      </c>
      <c r="AT57" s="14">
        <v>130606616172</v>
      </c>
      <c r="AU57" s="12">
        <v>5715.666666666667</v>
      </c>
      <c r="AV57" s="14">
        <v>1319</v>
      </c>
      <c r="AX57" s="23" t="s">
        <v>45</v>
      </c>
      <c r="AY57" s="70">
        <v>4</v>
      </c>
      <c r="AZ57" s="67" t="s">
        <v>32</v>
      </c>
      <c r="BA57" s="67" t="s">
        <v>33</v>
      </c>
      <c r="BB57" s="58" t="s">
        <v>11</v>
      </c>
      <c r="BC57" s="73" t="s">
        <v>13</v>
      </c>
      <c r="BD57" s="13">
        <v>886453</v>
      </c>
      <c r="BE57" s="13">
        <v>7580544.666666667</v>
      </c>
      <c r="BF57" s="14">
        <v>150356869030</v>
      </c>
      <c r="BG57" s="12">
        <v>6612.666666666667</v>
      </c>
      <c r="BH57" s="14">
        <v>1526</v>
      </c>
      <c r="BJ57" s="49">
        <v>2022</v>
      </c>
      <c r="BK57" s="70">
        <v>1</v>
      </c>
      <c r="BL57" s="67" t="s">
        <v>32</v>
      </c>
      <c r="BM57" s="67" t="s">
        <v>33</v>
      </c>
      <c r="BN57" s="58" t="s">
        <v>11</v>
      </c>
      <c r="BO57" s="73" t="s">
        <v>13</v>
      </c>
      <c r="BP57" s="13">
        <v>889907</v>
      </c>
      <c r="BQ57" s="13">
        <v>7311099.666666667</v>
      </c>
      <c r="BR57" s="14">
        <v>124287442908</v>
      </c>
      <c r="BS57" s="12">
        <v>5668</v>
      </c>
      <c r="BT57" s="14">
        <v>1308</v>
      </c>
      <c r="BV57" s="49">
        <v>2022</v>
      </c>
      <c r="BW57" s="70">
        <v>2</v>
      </c>
      <c r="BX57" s="67" t="s">
        <v>32</v>
      </c>
      <c r="BY57" s="67" t="s">
        <v>33</v>
      </c>
      <c r="BZ57" s="58" t="s">
        <v>11</v>
      </c>
      <c r="CA57" s="73" t="s">
        <v>13</v>
      </c>
      <c r="CB57" s="13">
        <v>899144</v>
      </c>
      <c r="CC57" s="13">
        <v>7728668</v>
      </c>
      <c r="CD57" s="14">
        <v>135814995343</v>
      </c>
      <c r="CE57" s="12">
        <v>5857.6283926717178</v>
      </c>
      <c r="CF57" s="14">
        <v>1352</v>
      </c>
      <c r="CH57" s="49">
        <v>2022</v>
      </c>
      <c r="CI57" s="70">
        <v>3</v>
      </c>
      <c r="CJ57" s="67" t="s">
        <v>32</v>
      </c>
      <c r="CK57" s="67" t="s">
        <v>33</v>
      </c>
      <c r="CL57" s="58" t="s">
        <v>11</v>
      </c>
      <c r="CM57" s="73" t="s">
        <v>13</v>
      </c>
      <c r="CN57" s="13">
        <v>908564</v>
      </c>
      <c r="CO57" s="13">
        <v>7910567.333333333</v>
      </c>
      <c r="CP57" s="14">
        <v>148340093366</v>
      </c>
      <c r="CQ57" s="12">
        <v>6250.7144816667596</v>
      </c>
      <c r="CR57" s="14">
        <v>1442</v>
      </c>
      <c r="CT57" s="49">
        <v>2022</v>
      </c>
      <c r="CU57" s="70">
        <v>4</v>
      </c>
      <c r="CV57" s="67" t="s">
        <v>32</v>
      </c>
      <c r="CW57" s="67" t="s">
        <v>33</v>
      </c>
      <c r="CX57" s="58" t="s">
        <v>11</v>
      </c>
      <c r="CY57" s="73" t="s">
        <v>13</v>
      </c>
      <c r="CZ57" s="13">
        <v>917593</v>
      </c>
      <c r="DA57" s="13">
        <v>7817056.333333333</v>
      </c>
      <c r="DB57" s="14">
        <v>156928288498</v>
      </c>
      <c r="DC57" s="12">
        <v>6691.704302587219</v>
      </c>
      <c r="DD57" s="14">
        <v>1544</v>
      </c>
      <c r="DF57" s="49">
        <v>2023</v>
      </c>
      <c r="DG57" s="70">
        <v>1</v>
      </c>
      <c r="DH57" s="67" t="s">
        <v>32</v>
      </c>
      <c r="DI57" s="67" t="s">
        <v>33</v>
      </c>
      <c r="DJ57" s="58" t="s">
        <v>11</v>
      </c>
      <c r="DK57" s="73" t="s">
        <v>13</v>
      </c>
      <c r="DL57" s="13">
        <v>918739</v>
      </c>
      <c r="DM57" s="13">
        <v>7567417.666666667</v>
      </c>
      <c r="DN57" s="14">
        <v>141551410256</v>
      </c>
      <c r="DO57" s="12">
        <v>6235.1261020657284</v>
      </c>
      <c r="DP57" s="14">
        <v>1439</v>
      </c>
      <c r="DR57" s="49">
        <v>2023</v>
      </c>
      <c r="DS57" s="70">
        <v>2</v>
      </c>
      <c r="DT57" s="67" t="s">
        <v>32</v>
      </c>
      <c r="DU57" s="67" t="s">
        <v>33</v>
      </c>
      <c r="DV57" s="58" t="s">
        <v>11</v>
      </c>
      <c r="DW57" s="73" t="s">
        <v>13</v>
      </c>
      <c r="DX57" s="13">
        <v>930755</v>
      </c>
      <c r="DY57" s="13">
        <v>7966802</v>
      </c>
      <c r="DZ57" s="14">
        <v>147711594179</v>
      </c>
      <c r="EA57" s="14">
        <v>6180</v>
      </c>
      <c r="EB57" s="14">
        <v>1426</v>
      </c>
      <c r="ED57" s="49">
        <v>2023</v>
      </c>
      <c r="EE57" s="70">
        <v>3</v>
      </c>
      <c r="EF57" s="67" t="s">
        <v>32</v>
      </c>
      <c r="EG57" s="67" t="s">
        <v>33</v>
      </c>
      <c r="EH57" s="58" t="s">
        <v>11</v>
      </c>
      <c r="EI57" s="73" t="s">
        <v>13</v>
      </c>
      <c r="EJ57" s="13">
        <v>937473</v>
      </c>
      <c r="EK57" s="13">
        <v>8119118.333333333</v>
      </c>
      <c r="EL57" s="14">
        <v>152394196385</v>
      </c>
      <c r="EM57" s="14">
        <v>6256.5987310609053</v>
      </c>
      <c r="EN57" s="14">
        <v>1444</v>
      </c>
      <c r="EP57" s="49">
        <v>2023</v>
      </c>
      <c r="EQ57" s="70">
        <v>4</v>
      </c>
      <c r="ER57" s="67" t="s">
        <v>32</v>
      </c>
      <c r="ES57" s="67" t="s">
        <v>33</v>
      </c>
      <c r="ET57" s="58" t="s">
        <v>11</v>
      </c>
      <c r="EU57" s="73" t="s">
        <v>13</v>
      </c>
      <c r="EV57" s="13">
        <v>937473</v>
      </c>
      <c r="EW57" s="13">
        <v>8048247.666666667</v>
      </c>
      <c r="EX57" s="14">
        <v>170358006568</v>
      </c>
      <c r="EY57" s="12">
        <v>7055.6976550961836</v>
      </c>
      <c r="EZ57" s="14">
        <v>1628</v>
      </c>
      <c r="FA57" s="88"/>
      <c r="FC57" s="49">
        <v>2024</v>
      </c>
      <c r="FD57" s="70">
        <v>2</v>
      </c>
      <c r="FE57" s="67" t="s">
        <v>32</v>
      </c>
      <c r="FF57" s="67" t="s">
        <v>33</v>
      </c>
      <c r="FG57" s="58" t="s">
        <v>11</v>
      </c>
      <c r="FH57" s="73" t="s">
        <v>13</v>
      </c>
      <c r="FI57" s="13">
        <v>950878</v>
      </c>
      <c r="FJ57" s="13">
        <v>8158343.666666667</v>
      </c>
      <c r="FK57" s="14">
        <v>157644668373</v>
      </c>
      <c r="FL57" s="12">
        <v>6441.0406006431613</v>
      </c>
      <c r="FM57" s="14">
        <v>1486</v>
      </c>
      <c r="FN57" s="88"/>
      <c r="FP57" s="49">
        <v>2024</v>
      </c>
      <c r="FQ57" s="70">
        <v>3</v>
      </c>
      <c r="FR57" s="67" t="s">
        <v>32</v>
      </c>
      <c r="FS57" s="67" t="s">
        <v>33</v>
      </c>
      <c r="FT57" s="58" t="s">
        <v>11</v>
      </c>
      <c r="FU57" s="73" t="s">
        <v>13</v>
      </c>
      <c r="FV57" s="13">
        <v>954438</v>
      </c>
      <c r="FW57" s="13">
        <v>8314968.666666667</v>
      </c>
      <c r="FX57" s="14">
        <v>163744224794</v>
      </c>
      <c r="FY57" s="12">
        <v>6564.2349902621399</v>
      </c>
      <c r="FZ57" s="14">
        <v>1515</v>
      </c>
      <c r="GB57" s="49">
        <v>2024</v>
      </c>
      <c r="GC57" s="70">
        <v>4</v>
      </c>
      <c r="GD57" s="67" t="s">
        <v>32</v>
      </c>
      <c r="GE57" s="67" t="s">
        <v>33</v>
      </c>
      <c r="GF57" s="58" t="s">
        <v>11</v>
      </c>
      <c r="GG57" s="73" t="s">
        <v>13</v>
      </c>
      <c r="GH57" s="13">
        <v>948672</v>
      </c>
      <c r="GI57" s="13">
        <v>8206176</v>
      </c>
      <c r="GJ57" s="90">
        <v>184216376360</v>
      </c>
      <c r="GK57" s="12">
        <f t="shared" ref="GK57:GK66" si="20">GJ57/GI57/3</f>
        <v>7482.8347316297704</v>
      </c>
      <c r="GL57" s="14">
        <v>1727</v>
      </c>
      <c r="GN57" s="49">
        <v>2025</v>
      </c>
      <c r="GO57" s="70">
        <v>1</v>
      </c>
      <c r="GP57" s="67" t="s">
        <v>32</v>
      </c>
      <c r="GQ57" s="67" t="s">
        <v>33</v>
      </c>
      <c r="GR57" s="58" t="s">
        <v>11</v>
      </c>
      <c r="GS57" s="73" t="s">
        <v>13</v>
      </c>
      <c r="GT57" s="13">
        <v>944392</v>
      </c>
      <c r="GU57" s="13">
        <v>7912470.333333333</v>
      </c>
      <c r="GV57" s="90">
        <v>161276555933</v>
      </c>
      <c r="GW57" s="12">
        <f t="shared" ref="GW57:GW66" si="21">GV57/GU57/3</f>
        <v>6794.193180250365</v>
      </c>
      <c r="GX57" s="14">
        <v>1568</v>
      </c>
      <c r="GZ57" s="49">
        <v>2024</v>
      </c>
      <c r="HA57" s="70">
        <v>2</v>
      </c>
      <c r="HB57" s="67" t="s">
        <v>32</v>
      </c>
      <c r="HC57" s="67" t="s">
        <v>33</v>
      </c>
      <c r="HD57" s="58" t="s">
        <v>11</v>
      </c>
      <c r="HE57" s="73" t="s">
        <v>13</v>
      </c>
      <c r="HF57" s="13">
        <v>949639</v>
      </c>
      <c r="HG57" s="13">
        <v>8304403.666666667</v>
      </c>
      <c r="HH57" s="90">
        <v>167887115028</v>
      </c>
      <c r="HI57" s="12">
        <f t="shared" ref="HI57:HI65" si="22">HH57/HG57/3</f>
        <v>6738.8790239845039</v>
      </c>
      <c r="HJ57" s="14">
        <v>1555</v>
      </c>
      <c r="HL57" s="49">
        <v>2024</v>
      </c>
      <c r="HM57" s="70">
        <v>3</v>
      </c>
      <c r="HN57" s="67" t="s">
        <v>32</v>
      </c>
      <c r="HO57" s="67" t="s">
        <v>33</v>
      </c>
      <c r="HP57" s="58" t="s">
        <v>11</v>
      </c>
      <c r="HQ57" s="73" t="s">
        <v>13</v>
      </c>
      <c r="HR57" s="13">
        <v>954199</v>
      </c>
      <c r="HS57" s="13">
        <v>8421457.333333334</v>
      </c>
      <c r="HT57" s="90">
        <v>167887115028</v>
      </c>
      <c r="HU57" s="12">
        <v>6881.6720411653214</v>
      </c>
      <c r="HV57" s="90">
        <v>1588</v>
      </c>
    </row>
    <row r="58" spans="1:230" x14ac:dyDescent="0.25">
      <c r="B58" s="22">
        <v>2020</v>
      </c>
      <c r="C58" s="22" t="s">
        <v>38</v>
      </c>
      <c r="D58" s="22" t="s">
        <v>32</v>
      </c>
      <c r="E58" s="22" t="s">
        <v>33</v>
      </c>
      <c r="F58" s="22" t="s">
        <v>11</v>
      </c>
      <c r="G58" s="42" t="s">
        <v>14</v>
      </c>
      <c r="H58" s="11">
        <v>361742</v>
      </c>
      <c r="I58" s="11">
        <v>12106677.666666666</v>
      </c>
      <c r="J58" s="12">
        <v>244225132319</v>
      </c>
      <c r="K58" s="12">
        <v>6724.2541414816451</v>
      </c>
      <c r="L58" s="12">
        <v>1552</v>
      </c>
      <c r="N58" s="22" t="s">
        <v>45</v>
      </c>
      <c r="O58" s="22" t="s">
        <v>46</v>
      </c>
      <c r="P58" s="22" t="s">
        <v>32</v>
      </c>
      <c r="Q58" s="22" t="s">
        <v>33</v>
      </c>
      <c r="R58" s="22" t="s">
        <v>11</v>
      </c>
      <c r="S58" s="42" t="s">
        <v>14</v>
      </c>
      <c r="T58" s="11">
        <v>363796</v>
      </c>
      <c r="U58" s="11">
        <v>12147100.666666666</v>
      </c>
      <c r="V58" s="12">
        <v>228901264540</v>
      </c>
      <c r="W58" s="12">
        <v>6281.3689955424752</v>
      </c>
      <c r="X58" s="12">
        <v>1450</v>
      </c>
      <c r="Z58" s="22" t="s">
        <v>45</v>
      </c>
      <c r="AA58" s="57" t="s">
        <v>47</v>
      </c>
      <c r="AB58" s="57" t="s">
        <v>32</v>
      </c>
      <c r="AC58" s="57" t="s">
        <v>33</v>
      </c>
      <c r="AD58" s="57" t="s">
        <v>11</v>
      </c>
      <c r="AE58" s="72" t="s">
        <v>14</v>
      </c>
      <c r="AF58" s="11">
        <v>365169</v>
      </c>
      <c r="AG58" s="11">
        <v>12211417.666666666</v>
      </c>
      <c r="AH58" s="12">
        <v>223827474581</v>
      </c>
      <c r="AI58" s="12">
        <v>6110</v>
      </c>
      <c r="AJ58" s="12">
        <v>1410</v>
      </c>
      <c r="AL58" s="22" t="s">
        <v>45</v>
      </c>
      <c r="AM58" s="57" t="s">
        <v>60</v>
      </c>
      <c r="AN58" s="57" t="s">
        <v>32</v>
      </c>
      <c r="AO58" s="57" t="s">
        <v>33</v>
      </c>
      <c r="AP58" s="57" t="s">
        <v>11</v>
      </c>
      <c r="AQ58" s="72" t="s">
        <v>14</v>
      </c>
      <c r="AR58" s="11">
        <v>368182</v>
      </c>
      <c r="AS58" s="11">
        <v>122727.33333333333</v>
      </c>
      <c r="AT58" s="12">
        <v>226203977576</v>
      </c>
      <c r="AU58" s="12">
        <v>6097</v>
      </c>
      <c r="AV58" s="12">
        <v>1407</v>
      </c>
      <c r="AX58" s="22" t="s">
        <v>45</v>
      </c>
      <c r="AY58" s="70">
        <v>4</v>
      </c>
      <c r="AZ58" s="57" t="s">
        <v>32</v>
      </c>
      <c r="BA58" s="57" t="s">
        <v>33</v>
      </c>
      <c r="BB58" s="57" t="s">
        <v>11</v>
      </c>
      <c r="BC58" s="72" t="s">
        <v>14</v>
      </c>
      <c r="BD58" s="11">
        <v>371366</v>
      </c>
      <c r="BE58" s="11">
        <v>12477718.666666666</v>
      </c>
      <c r="BF58" s="12">
        <v>262872026127</v>
      </c>
      <c r="BG58" s="12">
        <v>7024.333333333333</v>
      </c>
      <c r="BH58" s="12">
        <v>1621</v>
      </c>
      <c r="BJ58" s="49">
        <v>2022</v>
      </c>
      <c r="BK58" s="70">
        <v>1</v>
      </c>
      <c r="BL58" s="57" t="s">
        <v>32</v>
      </c>
      <c r="BM58" s="57" t="s">
        <v>33</v>
      </c>
      <c r="BN58" s="57" t="s">
        <v>11</v>
      </c>
      <c r="BO58" s="72" t="s">
        <v>14</v>
      </c>
      <c r="BP58" s="11">
        <v>376397</v>
      </c>
      <c r="BQ58" s="11">
        <v>12558965.666666666</v>
      </c>
      <c r="BR58" s="12">
        <v>254641118352</v>
      </c>
      <c r="BS58" s="12">
        <v>6760</v>
      </c>
      <c r="BT58" s="12">
        <v>1560</v>
      </c>
      <c r="BV58" s="49">
        <v>2022</v>
      </c>
      <c r="BW58" s="70">
        <v>2</v>
      </c>
      <c r="BX58" s="57" t="s">
        <v>32</v>
      </c>
      <c r="BY58" s="57" t="s">
        <v>33</v>
      </c>
      <c r="BZ58" s="57" t="s">
        <v>11</v>
      </c>
      <c r="CA58" s="72" t="s">
        <v>14</v>
      </c>
      <c r="CB58" s="11">
        <v>379535</v>
      </c>
      <c r="CC58" s="11">
        <v>12715332</v>
      </c>
      <c r="CD58" s="12">
        <v>244677805300</v>
      </c>
      <c r="CE58" s="12">
        <v>6414.2460797196118</v>
      </c>
      <c r="CF58" s="12">
        <v>1480</v>
      </c>
      <c r="CH58" s="49">
        <v>2022</v>
      </c>
      <c r="CI58" s="70">
        <v>3</v>
      </c>
      <c r="CJ58" s="57" t="s">
        <v>32</v>
      </c>
      <c r="CK58" s="57" t="s">
        <v>33</v>
      </c>
      <c r="CL58" s="57" t="s">
        <v>11</v>
      </c>
      <c r="CM58" s="72" t="s">
        <v>14</v>
      </c>
      <c r="CN58" s="11">
        <v>382316</v>
      </c>
      <c r="CO58" s="11">
        <v>12863326</v>
      </c>
      <c r="CP58" s="12">
        <v>250796728018</v>
      </c>
      <c r="CQ58" s="12">
        <v>6499.0119460031819</v>
      </c>
      <c r="CR58" s="12">
        <v>1500</v>
      </c>
      <c r="CT58" s="49">
        <v>2022</v>
      </c>
      <c r="CU58" s="70">
        <v>4</v>
      </c>
      <c r="CV58" s="57" t="s">
        <v>32</v>
      </c>
      <c r="CW58" s="57" t="s">
        <v>33</v>
      </c>
      <c r="CX58" s="57" t="s">
        <v>11</v>
      </c>
      <c r="CY58" s="72" t="s">
        <v>14</v>
      </c>
      <c r="CZ58" s="11">
        <v>385513</v>
      </c>
      <c r="DA58" s="11">
        <v>12845919.333333334</v>
      </c>
      <c r="DB58" s="12">
        <v>263217988823</v>
      </c>
      <c r="DC58" s="12">
        <v>6830.1323814166872</v>
      </c>
      <c r="DD58" s="12">
        <v>1576</v>
      </c>
      <c r="DF58" s="49">
        <v>2023</v>
      </c>
      <c r="DG58" s="70">
        <v>1</v>
      </c>
      <c r="DH58" s="57" t="s">
        <v>32</v>
      </c>
      <c r="DI58" s="57" t="s">
        <v>33</v>
      </c>
      <c r="DJ58" s="57" t="s">
        <v>11</v>
      </c>
      <c r="DK58" s="72" t="s">
        <v>14</v>
      </c>
      <c r="DL58" s="11">
        <v>388762</v>
      </c>
      <c r="DM58" s="11">
        <v>12829938</v>
      </c>
      <c r="DN58" s="12">
        <v>278761142136</v>
      </c>
      <c r="DO58" s="12">
        <v>7242.4652957792932</v>
      </c>
      <c r="DP58" s="12">
        <v>1671</v>
      </c>
      <c r="DR58" s="49">
        <v>2023</v>
      </c>
      <c r="DS58" s="70">
        <v>2</v>
      </c>
      <c r="DT58" s="57" t="s">
        <v>32</v>
      </c>
      <c r="DU58" s="57" t="s">
        <v>33</v>
      </c>
      <c r="DV58" s="57" t="s">
        <v>11</v>
      </c>
      <c r="DW58" s="72" t="s">
        <v>14</v>
      </c>
      <c r="DX58" s="11">
        <v>392738</v>
      </c>
      <c r="DY58" s="11">
        <v>12877925</v>
      </c>
      <c r="DZ58" s="12">
        <v>254950382870</v>
      </c>
      <c r="EA58" s="12">
        <v>6599</v>
      </c>
      <c r="EB58" s="12">
        <v>1523</v>
      </c>
      <c r="ED58" s="49">
        <v>2023</v>
      </c>
      <c r="EE58" s="70">
        <v>3</v>
      </c>
      <c r="EF58" s="57" t="s">
        <v>32</v>
      </c>
      <c r="EG58" s="57" t="s">
        <v>33</v>
      </c>
      <c r="EH58" s="57" t="s">
        <v>11</v>
      </c>
      <c r="EI58" s="72" t="s">
        <v>14</v>
      </c>
      <c r="EJ58" s="11">
        <v>395674</v>
      </c>
      <c r="EK58" s="11">
        <v>12905479.666666666</v>
      </c>
      <c r="EL58" s="12">
        <v>251387300246</v>
      </c>
      <c r="EM58" s="12">
        <v>6493.0377570623168</v>
      </c>
      <c r="EN58" s="12">
        <v>1498</v>
      </c>
      <c r="EP58" s="49">
        <v>2023</v>
      </c>
      <c r="EQ58" s="70">
        <v>4</v>
      </c>
      <c r="ER58" s="57" t="s">
        <v>32</v>
      </c>
      <c r="ES58" s="57" t="s">
        <v>33</v>
      </c>
      <c r="ET58" s="57" t="s">
        <v>11</v>
      </c>
      <c r="EU58" s="72" t="s">
        <v>14</v>
      </c>
      <c r="EV58" s="11">
        <v>395674</v>
      </c>
      <c r="EW58" s="11">
        <v>12818120.333333334</v>
      </c>
      <c r="EX58" s="12">
        <v>276307640470</v>
      </c>
      <c r="EY58" s="12">
        <v>7185.3395371723891</v>
      </c>
      <c r="EZ58" s="12">
        <v>1658</v>
      </c>
      <c r="FC58" s="49">
        <v>2024</v>
      </c>
      <c r="FD58" s="70">
        <v>2</v>
      </c>
      <c r="FE58" s="57" t="s">
        <v>32</v>
      </c>
      <c r="FF58" s="57" t="s">
        <v>33</v>
      </c>
      <c r="FG58" s="57" t="s">
        <v>11</v>
      </c>
      <c r="FH58" s="72" t="s">
        <v>14</v>
      </c>
      <c r="FI58" s="11">
        <v>402961</v>
      </c>
      <c r="FJ58" s="11">
        <v>12770689.333333334</v>
      </c>
      <c r="FK58" s="12">
        <v>260401912143</v>
      </c>
      <c r="FL58" s="12">
        <v>6796.8639057280852</v>
      </c>
      <c r="FM58" s="12">
        <v>1569</v>
      </c>
      <c r="FP58" s="49">
        <v>2024</v>
      </c>
      <c r="FQ58" s="70">
        <v>3</v>
      </c>
      <c r="FR58" s="57" t="s">
        <v>32</v>
      </c>
      <c r="FS58" s="57" t="s">
        <v>33</v>
      </c>
      <c r="FT58" s="57" t="s">
        <v>11</v>
      </c>
      <c r="FU58" s="72" t="s">
        <v>14</v>
      </c>
      <c r="FV58" s="11">
        <v>403611</v>
      </c>
      <c r="FW58" s="11">
        <v>12763488.333333334</v>
      </c>
      <c r="FX58" s="12">
        <v>258617541626</v>
      </c>
      <c r="FY58" s="12">
        <v>6754.0977009811713</v>
      </c>
      <c r="FZ58" s="12">
        <v>1559</v>
      </c>
      <c r="GB58" s="49">
        <v>2024</v>
      </c>
      <c r="GC58" s="70">
        <v>4</v>
      </c>
      <c r="GD58" s="57" t="s">
        <v>32</v>
      </c>
      <c r="GE58" s="57" t="s">
        <v>33</v>
      </c>
      <c r="GF58" s="57" t="s">
        <v>11</v>
      </c>
      <c r="GG58" s="72" t="s">
        <v>14</v>
      </c>
      <c r="GH58" s="11">
        <v>401250</v>
      </c>
      <c r="GI58" s="11">
        <v>12645961.666666666</v>
      </c>
      <c r="GJ58" s="56">
        <v>278519556496</v>
      </c>
      <c r="GK58" s="12">
        <f t="shared" si="20"/>
        <v>7341.4624061409859</v>
      </c>
      <c r="GL58" s="12">
        <v>1694</v>
      </c>
      <c r="GN58" s="49">
        <v>2025</v>
      </c>
      <c r="GO58" s="70">
        <v>1</v>
      </c>
      <c r="GP58" s="57" t="s">
        <v>32</v>
      </c>
      <c r="GQ58" s="57" t="s">
        <v>33</v>
      </c>
      <c r="GR58" s="57" t="s">
        <v>11</v>
      </c>
      <c r="GS58" s="72" t="s">
        <v>14</v>
      </c>
      <c r="GT58" s="11">
        <v>401408</v>
      </c>
      <c r="GU58" s="11">
        <v>12576059</v>
      </c>
      <c r="GV58" s="56">
        <v>295449946326</v>
      </c>
      <c r="GW58" s="12">
        <f t="shared" si="21"/>
        <v>7831.0156975249556</v>
      </c>
      <c r="GX58" s="12">
        <v>1807</v>
      </c>
      <c r="GZ58" s="49">
        <v>2024</v>
      </c>
      <c r="HA58" s="70">
        <v>2</v>
      </c>
      <c r="HB58" s="57" t="s">
        <v>32</v>
      </c>
      <c r="HC58" s="57" t="s">
        <v>33</v>
      </c>
      <c r="HD58" s="57" t="s">
        <v>11</v>
      </c>
      <c r="HE58" s="72" t="s">
        <v>14</v>
      </c>
      <c r="HF58" s="11">
        <v>401472</v>
      </c>
      <c r="HG58" s="11">
        <v>12592897.666666666</v>
      </c>
      <c r="HH58" s="56">
        <v>268462647899</v>
      </c>
      <c r="HI58" s="12">
        <f t="shared" si="22"/>
        <v>7106.192051138456</v>
      </c>
      <c r="HJ58" s="12">
        <v>1640</v>
      </c>
      <c r="HL58" s="49">
        <v>2024</v>
      </c>
      <c r="HM58" s="70">
        <v>3</v>
      </c>
      <c r="HN58" s="57" t="s">
        <v>32</v>
      </c>
      <c r="HO58" s="57" t="s">
        <v>33</v>
      </c>
      <c r="HP58" s="57" t="s">
        <v>11</v>
      </c>
      <c r="HQ58" s="72" t="s">
        <v>14</v>
      </c>
      <c r="HR58" s="11">
        <v>403055</v>
      </c>
      <c r="HS58" s="11">
        <v>12574179.333333334</v>
      </c>
      <c r="HT58" s="56">
        <v>268462647899</v>
      </c>
      <c r="HU58" s="12">
        <v>7135.4528701912895</v>
      </c>
      <c r="HV58" s="56">
        <v>1647</v>
      </c>
    </row>
    <row r="59" spans="1:230" x14ac:dyDescent="0.25">
      <c r="B59" s="23">
        <v>2020</v>
      </c>
      <c r="C59" s="22" t="s">
        <v>38</v>
      </c>
      <c r="D59" s="40" t="s">
        <v>32</v>
      </c>
      <c r="E59" s="40" t="s">
        <v>33</v>
      </c>
      <c r="F59" s="23" t="s">
        <v>11</v>
      </c>
      <c r="G59" s="43" t="s">
        <v>15</v>
      </c>
      <c r="H59" s="13">
        <v>1965720</v>
      </c>
      <c r="I59" s="13">
        <v>27522791.333333332</v>
      </c>
      <c r="J59" s="14">
        <v>385240687404</v>
      </c>
      <c r="K59" s="14">
        <v>4665.7172563916547</v>
      </c>
      <c r="L59" s="14">
        <v>1077</v>
      </c>
      <c r="N59" s="23" t="s">
        <v>45</v>
      </c>
      <c r="O59" s="22" t="s">
        <v>46</v>
      </c>
      <c r="P59" s="40" t="s">
        <v>32</v>
      </c>
      <c r="Q59" s="40" t="s">
        <v>33</v>
      </c>
      <c r="R59" s="23" t="s">
        <v>11</v>
      </c>
      <c r="S59" s="43" t="s">
        <v>15</v>
      </c>
      <c r="T59" s="13">
        <v>1967490</v>
      </c>
      <c r="U59" s="13">
        <v>26916337.333333332</v>
      </c>
      <c r="V59" s="14">
        <v>356961027212</v>
      </c>
      <c r="W59" s="12">
        <v>4420.624084069289</v>
      </c>
      <c r="X59" s="14">
        <v>1020</v>
      </c>
      <c r="Z59" s="23" t="s">
        <v>45</v>
      </c>
      <c r="AA59" s="57" t="s">
        <v>47</v>
      </c>
      <c r="AB59" s="67" t="s">
        <v>32</v>
      </c>
      <c r="AC59" s="67" t="s">
        <v>33</v>
      </c>
      <c r="AD59" s="58" t="s">
        <v>11</v>
      </c>
      <c r="AE59" s="73" t="s">
        <v>15</v>
      </c>
      <c r="AF59" s="13">
        <v>1975335</v>
      </c>
      <c r="AG59" s="13">
        <v>27122309.666666668</v>
      </c>
      <c r="AH59" s="14">
        <v>367805929142</v>
      </c>
      <c r="AI59" s="12">
        <v>4519.666666666667</v>
      </c>
      <c r="AJ59" s="14">
        <v>1043</v>
      </c>
      <c r="AL59" s="23" t="s">
        <v>45</v>
      </c>
      <c r="AM59" s="57" t="s">
        <v>60</v>
      </c>
      <c r="AN59" s="67" t="s">
        <v>32</v>
      </c>
      <c r="AO59" s="67" t="s">
        <v>33</v>
      </c>
      <c r="AP59" s="58" t="s">
        <v>11</v>
      </c>
      <c r="AQ59" s="73" t="s">
        <v>15</v>
      </c>
      <c r="AR59" s="13">
        <v>1988167</v>
      </c>
      <c r="AS59" s="13">
        <v>662722.33333333337</v>
      </c>
      <c r="AT59" s="14">
        <v>377920693152</v>
      </c>
      <c r="AU59" s="12">
        <v>4589</v>
      </c>
      <c r="AV59" s="14">
        <v>1059</v>
      </c>
      <c r="AX59" s="23" t="s">
        <v>45</v>
      </c>
      <c r="AY59" s="70">
        <v>4</v>
      </c>
      <c r="AZ59" s="67" t="s">
        <v>32</v>
      </c>
      <c r="BA59" s="67" t="s">
        <v>33</v>
      </c>
      <c r="BB59" s="58" t="s">
        <v>11</v>
      </c>
      <c r="BC59" s="73" t="s">
        <v>15</v>
      </c>
      <c r="BD59" s="13">
        <v>2006432</v>
      </c>
      <c r="BE59" s="13">
        <v>28591167.333333332</v>
      </c>
      <c r="BF59" s="14">
        <v>432245860141</v>
      </c>
      <c r="BG59" s="12">
        <v>5039.666666666667</v>
      </c>
      <c r="BH59" s="14">
        <v>1163</v>
      </c>
      <c r="BJ59" s="49">
        <v>2022</v>
      </c>
      <c r="BK59" s="70">
        <v>1</v>
      </c>
      <c r="BL59" s="67" t="s">
        <v>32</v>
      </c>
      <c r="BM59" s="67" t="s">
        <v>33</v>
      </c>
      <c r="BN59" s="58" t="s">
        <v>11</v>
      </c>
      <c r="BO59" s="73" t="s">
        <v>15</v>
      </c>
      <c r="BP59" s="13">
        <v>2003871</v>
      </c>
      <c r="BQ59" s="13">
        <v>28025776.666666668</v>
      </c>
      <c r="BR59" s="14">
        <v>406068536651</v>
      </c>
      <c r="BS59" s="12">
        <v>4831.666666666667</v>
      </c>
      <c r="BT59" s="14">
        <v>1115</v>
      </c>
      <c r="BV59" s="49">
        <v>2022</v>
      </c>
      <c r="BW59" s="70">
        <v>2</v>
      </c>
      <c r="BX59" s="67" t="s">
        <v>32</v>
      </c>
      <c r="BY59" s="67" t="s">
        <v>33</v>
      </c>
      <c r="BZ59" s="58" t="s">
        <v>11</v>
      </c>
      <c r="CA59" s="73" t="s">
        <v>15</v>
      </c>
      <c r="CB59" s="13">
        <v>2021473</v>
      </c>
      <c r="CC59" s="13">
        <v>28139734.666666668</v>
      </c>
      <c r="CD59" s="14">
        <v>395085313857</v>
      </c>
      <c r="CE59" s="12">
        <v>4680.0407387991954</v>
      </c>
      <c r="CF59" s="14">
        <v>1080</v>
      </c>
      <c r="CH59" s="49">
        <v>2022</v>
      </c>
      <c r="CI59" s="70">
        <v>3</v>
      </c>
      <c r="CJ59" s="67" t="s">
        <v>32</v>
      </c>
      <c r="CK59" s="67" t="s">
        <v>33</v>
      </c>
      <c r="CL59" s="58" t="s">
        <v>11</v>
      </c>
      <c r="CM59" s="73" t="s">
        <v>15</v>
      </c>
      <c r="CN59" s="13">
        <v>2034318</v>
      </c>
      <c r="CO59" s="13">
        <v>28325975.333333332</v>
      </c>
      <c r="CP59" s="14">
        <v>415696805205</v>
      </c>
      <c r="CQ59" s="12">
        <v>4891.821026615783</v>
      </c>
      <c r="CR59" s="14">
        <v>1129</v>
      </c>
      <c r="CT59" s="49">
        <v>2022</v>
      </c>
      <c r="CU59" s="70">
        <v>4</v>
      </c>
      <c r="CV59" s="67" t="s">
        <v>32</v>
      </c>
      <c r="CW59" s="67" t="s">
        <v>33</v>
      </c>
      <c r="CX59" s="58" t="s">
        <v>11</v>
      </c>
      <c r="CY59" s="73" t="s">
        <v>15</v>
      </c>
      <c r="CZ59" s="13">
        <v>2051182</v>
      </c>
      <c r="DA59" s="13">
        <v>28978670</v>
      </c>
      <c r="DB59" s="14">
        <v>431128999254</v>
      </c>
      <c r="DC59" s="12">
        <v>4959.153281292758</v>
      </c>
      <c r="DD59" s="14">
        <v>1144</v>
      </c>
      <c r="DF59" s="49">
        <v>2023</v>
      </c>
      <c r="DG59" s="70">
        <v>1</v>
      </c>
      <c r="DH59" s="67" t="s">
        <v>32</v>
      </c>
      <c r="DI59" s="67" t="s">
        <v>33</v>
      </c>
      <c r="DJ59" s="58" t="s">
        <v>11</v>
      </c>
      <c r="DK59" s="73" t="s">
        <v>15</v>
      </c>
      <c r="DL59" s="13">
        <v>2046494</v>
      </c>
      <c r="DM59" s="13">
        <v>28352434.666666668</v>
      </c>
      <c r="DN59" s="14">
        <v>445699592212</v>
      </c>
      <c r="DO59" s="12">
        <v>5239.9919965956124</v>
      </c>
      <c r="DP59" s="14">
        <v>1209</v>
      </c>
      <c r="DR59" s="49">
        <v>2023</v>
      </c>
      <c r="DS59" s="70">
        <v>2</v>
      </c>
      <c r="DT59" s="67" t="s">
        <v>32</v>
      </c>
      <c r="DU59" s="67" t="s">
        <v>33</v>
      </c>
      <c r="DV59" s="58" t="s">
        <v>11</v>
      </c>
      <c r="DW59" s="73" t="s">
        <v>15</v>
      </c>
      <c r="DX59" s="13">
        <v>2062814</v>
      </c>
      <c r="DY59" s="13">
        <v>28430679</v>
      </c>
      <c r="DZ59" s="14">
        <v>413579457404</v>
      </c>
      <c r="EA59" s="14">
        <v>4849</v>
      </c>
      <c r="EB59" s="14">
        <v>1119</v>
      </c>
      <c r="ED59" s="49">
        <v>2023</v>
      </c>
      <c r="EE59" s="70">
        <v>3</v>
      </c>
      <c r="EF59" s="67" t="s">
        <v>32</v>
      </c>
      <c r="EG59" s="67" t="s">
        <v>33</v>
      </c>
      <c r="EH59" s="58" t="s">
        <v>11</v>
      </c>
      <c r="EI59" s="73" t="s">
        <v>15</v>
      </c>
      <c r="EJ59" s="13">
        <v>2071289</v>
      </c>
      <c r="EK59" s="13">
        <v>28469537.666666668</v>
      </c>
      <c r="EL59" s="14">
        <v>416353589955</v>
      </c>
      <c r="EM59" s="14">
        <v>4874.8431256575959</v>
      </c>
      <c r="EN59" s="14">
        <v>1125</v>
      </c>
      <c r="EP59" s="49">
        <v>2023</v>
      </c>
      <c r="EQ59" s="70">
        <v>4</v>
      </c>
      <c r="ER59" s="67" t="s">
        <v>32</v>
      </c>
      <c r="ES59" s="67" t="s">
        <v>33</v>
      </c>
      <c r="ET59" s="58" t="s">
        <v>11</v>
      </c>
      <c r="EU59" s="73" t="s">
        <v>15</v>
      </c>
      <c r="EV59" s="13">
        <v>2071289</v>
      </c>
      <c r="EW59" s="13">
        <v>29183970.333333332</v>
      </c>
      <c r="EX59" s="14">
        <v>448724204359</v>
      </c>
      <c r="EY59" s="12">
        <v>5125.235979817734</v>
      </c>
      <c r="EZ59" s="14">
        <v>1183</v>
      </c>
      <c r="FC59" s="49">
        <v>2024</v>
      </c>
      <c r="FD59" s="70">
        <v>2</v>
      </c>
      <c r="FE59" s="67" t="s">
        <v>32</v>
      </c>
      <c r="FF59" s="67" t="s">
        <v>33</v>
      </c>
      <c r="FG59" s="58" t="s">
        <v>11</v>
      </c>
      <c r="FH59" s="73" t="s">
        <v>15</v>
      </c>
      <c r="FI59" s="13">
        <v>2081133</v>
      </c>
      <c r="FJ59" s="13">
        <v>28471940.333333332</v>
      </c>
      <c r="FK59" s="14">
        <v>431120289404</v>
      </c>
      <c r="FL59" s="12">
        <v>5047.3118955796263</v>
      </c>
      <c r="FM59" s="14">
        <v>1165</v>
      </c>
      <c r="FP59" s="49">
        <v>2024</v>
      </c>
      <c r="FQ59" s="70">
        <v>3</v>
      </c>
      <c r="FR59" s="67" t="s">
        <v>32</v>
      </c>
      <c r="FS59" s="67" t="s">
        <v>33</v>
      </c>
      <c r="FT59" s="58" t="s">
        <v>11</v>
      </c>
      <c r="FU59" s="73" t="s">
        <v>15</v>
      </c>
      <c r="FV59" s="13">
        <v>2079434</v>
      </c>
      <c r="FW59" s="13">
        <v>28522417.333333332</v>
      </c>
      <c r="FX59" s="14">
        <v>430889872880</v>
      </c>
      <c r="FY59" s="12">
        <v>5035.6867003278312</v>
      </c>
      <c r="FZ59" s="14">
        <v>1162</v>
      </c>
      <c r="GB59" s="49">
        <v>2024</v>
      </c>
      <c r="GC59" s="70">
        <v>4</v>
      </c>
      <c r="GD59" s="67" t="s">
        <v>32</v>
      </c>
      <c r="GE59" s="67" t="s">
        <v>33</v>
      </c>
      <c r="GF59" s="58" t="s">
        <v>11</v>
      </c>
      <c r="GG59" s="73" t="s">
        <v>15</v>
      </c>
      <c r="GH59" s="13">
        <v>2063941</v>
      </c>
      <c r="GI59" s="13">
        <v>29107474</v>
      </c>
      <c r="GJ59" s="90">
        <v>464891730483</v>
      </c>
      <c r="GK59" s="12">
        <f t="shared" si="20"/>
        <v>5323.8529101151134</v>
      </c>
      <c r="GL59" s="14">
        <v>1229</v>
      </c>
      <c r="GN59" s="49">
        <v>2025</v>
      </c>
      <c r="GO59" s="70">
        <v>1</v>
      </c>
      <c r="GP59" s="67" t="s">
        <v>32</v>
      </c>
      <c r="GQ59" s="67" t="s">
        <v>33</v>
      </c>
      <c r="GR59" s="58" t="s">
        <v>11</v>
      </c>
      <c r="GS59" s="73" t="s">
        <v>15</v>
      </c>
      <c r="GT59" s="13">
        <v>2045642</v>
      </c>
      <c r="GU59" s="13">
        <v>28477498.666666668</v>
      </c>
      <c r="GV59" s="90">
        <v>475526182445</v>
      </c>
      <c r="GW59" s="12">
        <f t="shared" si="21"/>
        <v>5566.104289461472</v>
      </c>
      <c r="GX59" s="14">
        <v>1284</v>
      </c>
      <c r="GZ59" s="49">
        <v>2024</v>
      </c>
      <c r="HA59" s="70">
        <v>2</v>
      </c>
      <c r="HB59" s="67" t="s">
        <v>32</v>
      </c>
      <c r="HC59" s="67" t="s">
        <v>33</v>
      </c>
      <c r="HD59" s="58" t="s">
        <v>11</v>
      </c>
      <c r="HE59" s="73" t="s">
        <v>15</v>
      </c>
      <c r="HF59" s="13">
        <v>2042700</v>
      </c>
      <c r="HG59" s="13">
        <v>28465344.666666668</v>
      </c>
      <c r="HH59" s="90">
        <v>443970905572</v>
      </c>
      <c r="HI59" s="12">
        <f t="shared" si="22"/>
        <v>5198.963989030216</v>
      </c>
      <c r="HJ59" s="14">
        <v>1200</v>
      </c>
      <c r="HL59" s="49">
        <v>2024</v>
      </c>
      <c r="HM59" s="70">
        <v>3</v>
      </c>
      <c r="HN59" s="67" t="s">
        <v>32</v>
      </c>
      <c r="HO59" s="67" t="s">
        <v>33</v>
      </c>
      <c r="HP59" s="58" t="s">
        <v>11</v>
      </c>
      <c r="HQ59" s="73" t="s">
        <v>15</v>
      </c>
      <c r="HR59" s="13">
        <v>2047134</v>
      </c>
      <c r="HS59" s="13">
        <v>28490234.666666668</v>
      </c>
      <c r="HT59" s="90">
        <v>443970905572</v>
      </c>
      <c r="HU59" s="12">
        <v>5251.38769482933</v>
      </c>
      <c r="HV59" s="90">
        <v>1212</v>
      </c>
    </row>
    <row r="60" spans="1:230" x14ac:dyDescent="0.25">
      <c r="B60" s="22">
        <v>2020</v>
      </c>
      <c r="C60" s="22" t="s">
        <v>38</v>
      </c>
      <c r="D60" s="22" t="s">
        <v>32</v>
      </c>
      <c r="E60" s="22" t="s">
        <v>33</v>
      </c>
      <c r="F60" s="22" t="s">
        <v>11</v>
      </c>
      <c r="G60" s="42" t="s">
        <v>16</v>
      </c>
      <c r="H60" s="11">
        <v>206661</v>
      </c>
      <c r="I60" s="11">
        <v>2699703</v>
      </c>
      <c r="J60" s="12">
        <v>98771502068</v>
      </c>
      <c r="K60" s="12">
        <v>12195.354089937546</v>
      </c>
      <c r="L60" s="12">
        <v>2814</v>
      </c>
      <c r="N60" s="22" t="s">
        <v>45</v>
      </c>
      <c r="O60" s="22" t="s">
        <v>46</v>
      </c>
      <c r="P60" s="22" t="s">
        <v>32</v>
      </c>
      <c r="Q60" s="22" t="s">
        <v>33</v>
      </c>
      <c r="R60" s="22" t="s">
        <v>11</v>
      </c>
      <c r="S60" s="42" t="s">
        <v>16</v>
      </c>
      <c r="T60" s="11">
        <v>212209</v>
      </c>
      <c r="U60" s="11">
        <v>2740056</v>
      </c>
      <c r="V60" s="12">
        <v>111055153904</v>
      </c>
      <c r="W60" s="12">
        <v>13510.08323722824</v>
      </c>
      <c r="X60" s="12">
        <v>3118</v>
      </c>
      <c r="Z60" s="22" t="s">
        <v>45</v>
      </c>
      <c r="AA60" s="57" t="s">
        <v>47</v>
      </c>
      <c r="AB60" s="57" t="s">
        <v>32</v>
      </c>
      <c r="AC60" s="57" t="s">
        <v>33</v>
      </c>
      <c r="AD60" s="57" t="s">
        <v>11</v>
      </c>
      <c r="AE60" s="72" t="s">
        <v>16</v>
      </c>
      <c r="AF60" s="11">
        <v>220502</v>
      </c>
      <c r="AG60" s="11">
        <v>2787457.3333333335</v>
      </c>
      <c r="AH60" s="12">
        <v>99300179156</v>
      </c>
      <c r="AI60" s="12">
        <v>11873.333333333334</v>
      </c>
      <c r="AJ60" s="12">
        <v>2740</v>
      </c>
      <c r="AL60" s="22" t="s">
        <v>45</v>
      </c>
      <c r="AM60" s="57" t="s">
        <v>60</v>
      </c>
      <c r="AN60" s="57" t="s">
        <v>32</v>
      </c>
      <c r="AO60" s="57" t="s">
        <v>33</v>
      </c>
      <c r="AP60" s="57" t="s">
        <v>11</v>
      </c>
      <c r="AQ60" s="72" t="s">
        <v>16</v>
      </c>
      <c r="AR60" s="11">
        <v>230291</v>
      </c>
      <c r="AS60" s="11">
        <v>76763.666666666672</v>
      </c>
      <c r="AT60" s="12">
        <v>106273340851</v>
      </c>
      <c r="AU60" s="12">
        <v>12285</v>
      </c>
      <c r="AV60" s="12">
        <v>2835</v>
      </c>
      <c r="AX60" s="22" t="s">
        <v>45</v>
      </c>
      <c r="AY60" s="70">
        <v>4</v>
      </c>
      <c r="AZ60" s="57" t="s">
        <v>32</v>
      </c>
      <c r="BA60" s="57" t="s">
        <v>33</v>
      </c>
      <c r="BB60" s="57" t="s">
        <v>11</v>
      </c>
      <c r="BC60" s="72" t="s">
        <v>16</v>
      </c>
      <c r="BD60" s="11">
        <v>240044</v>
      </c>
      <c r="BE60" s="11">
        <v>2944906.6666666665</v>
      </c>
      <c r="BF60" s="12">
        <v>116645513979</v>
      </c>
      <c r="BG60" s="12">
        <v>13203.666666666666</v>
      </c>
      <c r="BH60" s="12">
        <v>3047</v>
      </c>
      <c r="BJ60" s="49">
        <v>2022</v>
      </c>
      <c r="BK60" s="70">
        <v>1</v>
      </c>
      <c r="BL60" s="57" t="s">
        <v>32</v>
      </c>
      <c r="BM60" s="57" t="s">
        <v>33</v>
      </c>
      <c r="BN60" s="57" t="s">
        <v>11</v>
      </c>
      <c r="BO60" s="72" t="s">
        <v>16</v>
      </c>
      <c r="BP60" s="11">
        <v>246941</v>
      </c>
      <c r="BQ60" s="11">
        <v>2960152</v>
      </c>
      <c r="BR60" s="12">
        <v>118621950434</v>
      </c>
      <c r="BS60" s="12">
        <v>13359.666666666666</v>
      </c>
      <c r="BT60" s="12">
        <v>3083</v>
      </c>
      <c r="BV60" s="49">
        <v>2022</v>
      </c>
      <c r="BW60" s="70">
        <v>2</v>
      </c>
      <c r="BX60" s="57" t="s">
        <v>32</v>
      </c>
      <c r="BY60" s="57" t="s">
        <v>33</v>
      </c>
      <c r="BZ60" s="57" t="s">
        <v>11</v>
      </c>
      <c r="CA60" s="72" t="s">
        <v>16</v>
      </c>
      <c r="CB60" s="11">
        <v>257760</v>
      </c>
      <c r="CC60" s="11">
        <v>3023463.6666666665</v>
      </c>
      <c r="CD60" s="12">
        <v>105012173244</v>
      </c>
      <c r="CE60" s="12">
        <v>11577.469289251147</v>
      </c>
      <c r="CF60" s="12">
        <v>2672</v>
      </c>
      <c r="CH60" s="49">
        <v>2022</v>
      </c>
      <c r="CI60" s="70">
        <v>3</v>
      </c>
      <c r="CJ60" s="57" t="s">
        <v>32</v>
      </c>
      <c r="CK60" s="57" t="s">
        <v>33</v>
      </c>
      <c r="CL60" s="57" t="s">
        <v>11</v>
      </c>
      <c r="CM60" s="72" t="s">
        <v>16</v>
      </c>
      <c r="CN60" s="11">
        <v>265705</v>
      </c>
      <c r="CO60" s="11">
        <v>3076691</v>
      </c>
      <c r="CP60" s="12">
        <v>110444118889</v>
      </c>
      <c r="CQ60" s="12">
        <v>11965.68205787755</v>
      </c>
      <c r="CR60" s="12">
        <v>2761</v>
      </c>
      <c r="CT60" s="49">
        <v>2022</v>
      </c>
      <c r="CU60" s="70">
        <v>4</v>
      </c>
      <c r="CV60" s="57" t="s">
        <v>32</v>
      </c>
      <c r="CW60" s="57" t="s">
        <v>33</v>
      </c>
      <c r="CX60" s="57" t="s">
        <v>11</v>
      </c>
      <c r="CY60" s="72" t="s">
        <v>16</v>
      </c>
      <c r="CZ60" s="11">
        <v>273574</v>
      </c>
      <c r="DA60" s="11">
        <v>3077079</v>
      </c>
      <c r="DB60" s="12">
        <v>107594566920</v>
      </c>
      <c r="DC60" s="12">
        <v>11655.48744117392</v>
      </c>
      <c r="DD60" s="12">
        <v>2690</v>
      </c>
      <c r="DF60" s="49">
        <v>2023</v>
      </c>
      <c r="DG60" s="70">
        <v>1</v>
      </c>
      <c r="DH60" s="57" t="s">
        <v>32</v>
      </c>
      <c r="DI60" s="57" t="s">
        <v>33</v>
      </c>
      <c r="DJ60" s="57" t="s">
        <v>11</v>
      </c>
      <c r="DK60" s="72" t="s">
        <v>16</v>
      </c>
      <c r="DL60" s="11">
        <v>276835</v>
      </c>
      <c r="DM60" s="11">
        <v>3038374.6666666665</v>
      </c>
      <c r="DN60" s="12">
        <v>124109466370</v>
      </c>
      <c r="DO60" s="12">
        <v>13615.773781025908</v>
      </c>
      <c r="DP60" s="12">
        <v>3142</v>
      </c>
      <c r="DR60" s="49">
        <v>2023</v>
      </c>
      <c r="DS60" s="70">
        <v>2</v>
      </c>
      <c r="DT60" s="57" t="s">
        <v>32</v>
      </c>
      <c r="DU60" s="57" t="s">
        <v>33</v>
      </c>
      <c r="DV60" s="57" t="s">
        <v>11</v>
      </c>
      <c r="DW60" s="72" t="s">
        <v>16</v>
      </c>
      <c r="DX60" s="11">
        <v>284970</v>
      </c>
      <c r="DY60" s="11">
        <v>2983773</v>
      </c>
      <c r="DZ60" s="12">
        <v>109580061987</v>
      </c>
      <c r="EA60" s="12">
        <v>12242</v>
      </c>
      <c r="EB60" s="12">
        <v>2825</v>
      </c>
      <c r="ED60" s="49">
        <v>2023</v>
      </c>
      <c r="EE60" s="70">
        <v>3</v>
      </c>
      <c r="EF60" s="57" t="s">
        <v>32</v>
      </c>
      <c r="EG60" s="57" t="s">
        <v>33</v>
      </c>
      <c r="EH60" s="57" t="s">
        <v>11</v>
      </c>
      <c r="EI60" s="72" t="s">
        <v>16</v>
      </c>
      <c r="EJ60" s="11">
        <v>288058</v>
      </c>
      <c r="EK60" s="11">
        <v>2932063</v>
      </c>
      <c r="EL60" s="12">
        <v>112362501629</v>
      </c>
      <c r="EM60" s="12">
        <v>12773.998106339008</v>
      </c>
      <c r="EN60" s="12">
        <v>2948</v>
      </c>
      <c r="EP60" s="49">
        <v>2023</v>
      </c>
      <c r="EQ60" s="70">
        <v>4</v>
      </c>
      <c r="ER60" s="57" t="s">
        <v>32</v>
      </c>
      <c r="ES60" s="57" t="s">
        <v>33</v>
      </c>
      <c r="ET60" s="57" t="s">
        <v>11</v>
      </c>
      <c r="EU60" s="72" t="s">
        <v>16</v>
      </c>
      <c r="EV60" s="11">
        <v>288058</v>
      </c>
      <c r="EW60" s="11">
        <v>2913938.6666666665</v>
      </c>
      <c r="EX60" s="12">
        <v>113789892730</v>
      </c>
      <c r="EY60" s="12">
        <v>13016.733906318781</v>
      </c>
      <c r="EZ60" s="12">
        <v>3004</v>
      </c>
      <c r="FC60" s="49">
        <v>2024</v>
      </c>
      <c r="FD60" s="70">
        <v>2</v>
      </c>
      <c r="FE60" s="57" t="s">
        <v>32</v>
      </c>
      <c r="FF60" s="57" t="s">
        <v>33</v>
      </c>
      <c r="FG60" s="57" t="s">
        <v>11</v>
      </c>
      <c r="FH60" s="72" t="s">
        <v>16</v>
      </c>
      <c r="FI60" s="11">
        <v>299176</v>
      </c>
      <c r="FJ60" s="11">
        <v>2905845.3333333335</v>
      </c>
      <c r="FK60" s="12">
        <v>119213144009</v>
      </c>
      <c r="FL60" s="12">
        <v>13675.096266766204</v>
      </c>
      <c r="FM60" s="12">
        <v>3156</v>
      </c>
      <c r="FP60" s="49">
        <v>2024</v>
      </c>
      <c r="FQ60" s="70">
        <v>3</v>
      </c>
      <c r="FR60" s="57" t="s">
        <v>32</v>
      </c>
      <c r="FS60" s="57" t="s">
        <v>33</v>
      </c>
      <c r="FT60" s="57" t="s">
        <v>11</v>
      </c>
      <c r="FU60" s="72" t="s">
        <v>16</v>
      </c>
      <c r="FV60" s="11">
        <v>300774</v>
      </c>
      <c r="FW60" s="11">
        <v>2895247.3333333335</v>
      </c>
      <c r="FX60" s="12">
        <v>120913668867</v>
      </c>
      <c r="FY60" s="12">
        <v>13920.937194197109</v>
      </c>
      <c r="FZ60" s="12">
        <v>3213</v>
      </c>
      <c r="GB60" s="49">
        <v>2024</v>
      </c>
      <c r="GC60" s="70">
        <v>4</v>
      </c>
      <c r="GD60" s="57" t="s">
        <v>32</v>
      </c>
      <c r="GE60" s="57" t="s">
        <v>33</v>
      </c>
      <c r="GF60" s="57" t="s">
        <v>11</v>
      </c>
      <c r="GG60" s="72" t="s">
        <v>16</v>
      </c>
      <c r="GH60" s="11">
        <v>300009</v>
      </c>
      <c r="GI60" s="11">
        <v>2879853.6666666665</v>
      </c>
      <c r="GJ60" s="56">
        <v>128492511164</v>
      </c>
      <c r="GK60" s="12">
        <f t="shared" si="20"/>
        <v>14872.574100003461</v>
      </c>
      <c r="GL60" s="12">
        <v>3432</v>
      </c>
      <c r="GN60" s="49">
        <v>2025</v>
      </c>
      <c r="GO60" s="70">
        <v>1</v>
      </c>
      <c r="GP60" s="57" t="s">
        <v>32</v>
      </c>
      <c r="GQ60" s="57" t="s">
        <v>33</v>
      </c>
      <c r="GR60" s="57" t="s">
        <v>11</v>
      </c>
      <c r="GS60" s="72" t="s">
        <v>16</v>
      </c>
      <c r="GT60" s="11">
        <v>297147</v>
      </c>
      <c r="GU60" s="11">
        <v>2851353.6666666665</v>
      </c>
      <c r="GV60" s="56">
        <v>147778001496</v>
      </c>
      <c r="GW60" s="12">
        <f t="shared" si="21"/>
        <v>17275.771296931365</v>
      </c>
      <c r="GX60" s="12">
        <v>3987</v>
      </c>
      <c r="GZ60" s="49">
        <v>2024</v>
      </c>
      <c r="HA60" s="70">
        <v>2</v>
      </c>
      <c r="HB60" s="57" t="s">
        <v>32</v>
      </c>
      <c r="HC60" s="57" t="s">
        <v>33</v>
      </c>
      <c r="HD60" s="57" t="s">
        <v>11</v>
      </c>
      <c r="HE60" s="72" t="s">
        <v>16</v>
      </c>
      <c r="HF60" s="11">
        <v>297737</v>
      </c>
      <c r="HG60" s="11">
        <v>2839617.3333333335</v>
      </c>
      <c r="HH60" s="56">
        <v>124388437506</v>
      </c>
      <c r="HI60" s="12">
        <f t="shared" si="22"/>
        <v>14601.54930570457</v>
      </c>
      <c r="HJ60" s="12">
        <v>3370</v>
      </c>
      <c r="HL60" s="49">
        <v>2024</v>
      </c>
      <c r="HM60" s="70">
        <v>3</v>
      </c>
      <c r="HN60" s="57" t="s">
        <v>32</v>
      </c>
      <c r="HO60" s="57" t="s">
        <v>33</v>
      </c>
      <c r="HP60" s="57" t="s">
        <v>11</v>
      </c>
      <c r="HQ60" s="72" t="s">
        <v>16</v>
      </c>
      <c r="HR60" s="11">
        <v>300955</v>
      </c>
      <c r="HS60" s="11">
        <v>2843605</v>
      </c>
      <c r="HT60" s="56">
        <v>124388437506</v>
      </c>
      <c r="HU60" s="12">
        <v>15990.774108687154</v>
      </c>
      <c r="HV60" s="56">
        <v>3690</v>
      </c>
    </row>
    <row r="61" spans="1:230" x14ac:dyDescent="0.25">
      <c r="B61" s="23">
        <v>2020</v>
      </c>
      <c r="C61" s="22" t="s">
        <v>38</v>
      </c>
      <c r="D61" s="40" t="s">
        <v>32</v>
      </c>
      <c r="E61" s="40" t="s">
        <v>33</v>
      </c>
      <c r="F61" s="23" t="s">
        <v>11</v>
      </c>
      <c r="G61" s="44" t="s">
        <v>17</v>
      </c>
      <c r="H61" s="13">
        <v>959959</v>
      </c>
      <c r="I61" s="13">
        <v>8230649.333333333</v>
      </c>
      <c r="J61" s="14">
        <v>231791239497</v>
      </c>
      <c r="K61" s="14">
        <v>9387.32089898294</v>
      </c>
      <c r="L61" s="14">
        <v>2166</v>
      </c>
      <c r="N61" s="23" t="s">
        <v>45</v>
      </c>
      <c r="O61" s="22" t="s">
        <v>46</v>
      </c>
      <c r="P61" s="40" t="s">
        <v>32</v>
      </c>
      <c r="Q61" s="40" t="s">
        <v>33</v>
      </c>
      <c r="R61" s="23" t="s">
        <v>11</v>
      </c>
      <c r="S61" s="44" t="s">
        <v>17</v>
      </c>
      <c r="T61" s="13">
        <v>968243</v>
      </c>
      <c r="U61" s="13">
        <v>8223726.333333333</v>
      </c>
      <c r="V61" s="14">
        <v>292891253511</v>
      </c>
      <c r="W61" s="12">
        <v>11871.798000046938</v>
      </c>
      <c r="X61" s="14">
        <v>2740</v>
      </c>
      <c r="Z61" s="23" t="s">
        <v>45</v>
      </c>
      <c r="AA61" s="57" t="s">
        <v>47</v>
      </c>
      <c r="AB61" s="67" t="s">
        <v>32</v>
      </c>
      <c r="AC61" s="67" t="s">
        <v>33</v>
      </c>
      <c r="AD61" s="58" t="s">
        <v>11</v>
      </c>
      <c r="AE61" s="74" t="s">
        <v>17</v>
      </c>
      <c r="AF61" s="13">
        <v>979492</v>
      </c>
      <c r="AG61" s="13">
        <v>8309742.666666667</v>
      </c>
      <c r="AH61" s="14">
        <v>206526278703</v>
      </c>
      <c r="AI61" s="12">
        <v>8285.3333333333339</v>
      </c>
      <c r="AJ61" s="14">
        <v>1912</v>
      </c>
      <c r="AL61" s="23" t="s">
        <v>45</v>
      </c>
      <c r="AM61" s="57" t="s">
        <v>60</v>
      </c>
      <c r="AN61" s="67" t="s">
        <v>32</v>
      </c>
      <c r="AO61" s="67" t="s">
        <v>33</v>
      </c>
      <c r="AP61" s="58" t="s">
        <v>11</v>
      </c>
      <c r="AQ61" s="74" t="s">
        <v>17</v>
      </c>
      <c r="AR61" s="13">
        <v>991124</v>
      </c>
      <c r="AS61" s="13">
        <v>330374.66666666669</v>
      </c>
      <c r="AT61" s="14">
        <v>205303171748</v>
      </c>
      <c r="AU61" s="12">
        <v>8129.333333333333</v>
      </c>
      <c r="AV61" s="14">
        <v>1876</v>
      </c>
      <c r="AX61" s="23" t="s">
        <v>45</v>
      </c>
      <c r="AY61" s="70">
        <v>4</v>
      </c>
      <c r="AZ61" s="67" t="s">
        <v>32</v>
      </c>
      <c r="BA61" s="67" t="s">
        <v>33</v>
      </c>
      <c r="BB61" s="58" t="s">
        <v>11</v>
      </c>
      <c r="BC61" s="74" t="s">
        <v>17</v>
      </c>
      <c r="BD61" s="13">
        <v>1008977</v>
      </c>
      <c r="BE61" s="13">
        <v>8510946.666666666</v>
      </c>
      <c r="BF61" s="14">
        <v>259318079819</v>
      </c>
      <c r="BG61" s="12">
        <v>10157.333333333334</v>
      </c>
      <c r="BH61" s="14">
        <v>2344</v>
      </c>
      <c r="BJ61" s="49">
        <v>2022</v>
      </c>
      <c r="BK61" s="70">
        <v>1</v>
      </c>
      <c r="BL61" s="67" t="s">
        <v>32</v>
      </c>
      <c r="BM61" s="67" t="s">
        <v>33</v>
      </c>
      <c r="BN61" s="58" t="s">
        <v>11</v>
      </c>
      <c r="BO61" s="74" t="s">
        <v>17</v>
      </c>
      <c r="BP61" s="13">
        <v>1018080</v>
      </c>
      <c r="BQ61" s="13">
        <v>8475797</v>
      </c>
      <c r="BR61" s="14">
        <v>325337866577</v>
      </c>
      <c r="BS61" s="12">
        <v>12796.333333333334</v>
      </c>
      <c r="BT61" s="14">
        <v>2953</v>
      </c>
      <c r="BV61" s="49">
        <v>2022</v>
      </c>
      <c r="BW61" s="70">
        <v>2</v>
      </c>
      <c r="BX61" s="67" t="s">
        <v>32</v>
      </c>
      <c r="BY61" s="67" t="s">
        <v>33</v>
      </c>
      <c r="BZ61" s="58" t="s">
        <v>11</v>
      </c>
      <c r="CA61" s="74" t="s">
        <v>17</v>
      </c>
      <c r="CB61" s="13">
        <v>1029383</v>
      </c>
      <c r="CC61" s="13">
        <v>8560647</v>
      </c>
      <c r="CD61" s="14">
        <v>215229648596</v>
      </c>
      <c r="CE61" s="12">
        <v>8380.5834066825391</v>
      </c>
      <c r="CF61" s="14">
        <v>1934</v>
      </c>
      <c r="CH61" s="49">
        <v>2022</v>
      </c>
      <c r="CI61" s="70">
        <v>3</v>
      </c>
      <c r="CJ61" s="67" t="s">
        <v>32</v>
      </c>
      <c r="CK61" s="67" t="s">
        <v>33</v>
      </c>
      <c r="CL61" s="58" t="s">
        <v>11</v>
      </c>
      <c r="CM61" s="74" t="s">
        <v>17</v>
      </c>
      <c r="CN61" s="13">
        <v>1039009</v>
      </c>
      <c r="CO61" s="13">
        <v>8665786</v>
      </c>
      <c r="CP61" s="14">
        <v>218824565058</v>
      </c>
      <c r="CQ61" s="12">
        <v>8417.1847407725054</v>
      </c>
      <c r="CR61" s="14">
        <v>1942</v>
      </c>
      <c r="CT61" s="49">
        <v>2022</v>
      </c>
      <c r="CU61" s="70">
        <v>4</v>
      </c>
      <c r="CV61" s="67" t="s">
        <v>32</v>
      </c>
      <c r="CW61" s="67" t="s">
        <v>33</v>
      </c>
      <c r="CX61" s="58" t="s">
        <v>11</v>
      </c>
      <c r="CY61" s="74" t="s">
        <v>17</v>
      </c>
      <c r="CZ61" s="13">
        <v>1051091</v>
      </c>
      <c r="DA61" s="13">
        <v>8665527.666666666</v>
      </c>
      <c r="DB61" s="14">
        <v>243718126296</v>
      </c>
      <c r="DC61" s="12">
        <v>9375.0061804661036</v>
      </c>
      <c r="DD61" s="14">
        <v>2163</v>
      </c>
      <c r="DF61" s="49">
        <v>2023</v>
      </c>
      <c r="DG61" s="70">
        <v>1</v>
      </c>
      <c r="DH61" s="67" t="s">
        <v>32</v>
      </c>
      <c r="DI61" s="67" t="s">
        <v>33</v>
      </c>
      <c r="DJ61" s="58" t="s">
        <v>11</v>
      </c>
      <c r="DK61" s="74" t="s">
        <v>17</v>
      </c>
      <c r="DL61" s="13">
        <v>1054479</v>
      </c>
      <c r="DM61" s="13">
        <v>8605410.666666666</v>
      </c>
      <c r="DN61" s="14">
        <v>336713060629</v>
      </c>
      <c r="DO61" s="12">
        <v>13042.68805102929</v>
      </c>
      <c r="DP61" s="14">
        <v>3010</v>
      </c>
      <c r="DR61" s="49">
        <v>2023</v>
      </c>
      <c r="DS61" s="70">
        <v>2</v>
      </c>
      <c r="DT61" s="67" t="s">
        <v>32</v>
      </c>
      <c r="DU61" s="67" t="s">
        <v>33</v>
      </c>
      <c r="DV61" s="58" t="s">
        <v>11</v>
      </c>
      <c r="DW61" s="74" t="s">
        <v>17</v>
      </c>
      <c r="DX61" s="13">
        <v>1064372</v>
      </c>
      <c r="DY61" s="13">
        <v>8680367.333333334</v>
      </c>
      <c r="DZ61" s="14">
        <v>222340124379</v>
      </c>
      <c r="EA61" s="14">
        <v>8538</v>
      </c>
      <c r="EB61" s="14">
        <v>1970</v>
      </c>
      <c r="ED61" s="49">
        <v>2023</v>
      </c>
      <c r="EE61" s="70">
        <v>3</v>
      </c>
      <c r="EF61" s="67" t="s">
        <v>32</v>
      </c>
      <c r="EG61" s="67" t="s">
        <v>33</v>
      </c>
      <c r="EH61" s="58" t="s">
        <v>11</v>
      </c>
      <c r="EI61" s="74" t="s">
        <v>17</v>
      </c>
      <c r="EJ61" s="13">
        <v>1074059</v>
      </c>
      <c r="EK61" s="13">
        <v>8724819.333333334</v>
      </c>
      <c r="EL61" s="14">
        <v>219348768820</v>
      </c>
      <c r="EM61" s="14">
        <v>8380.2602071072488</v>
      </c>
      <c r="EN61" s="14">
        <v>1934</v>
      </c>
      <c r="EP61" s="49">
        <v>2023</v>
      </c>
      <c r="EQ61" s="70">
        <v>4</v>
      </c>
      <c r="ER61" s="67" t="s">
        <v>32</v>
      </c>
      <c r="ES61" s="67" t="s">
        <v>33</v>
      </c>
      <c r="ET61" s="58" t="s">
        <v>11</v>
      </c>
      <c r="EU61" s="74" t="s">
        <v>17</v>
      </c>
      <c r="EV61" s="13">
        <v>1074059</v>
      </c>
      <c r="EW61" s="13">
        <v>8683332</v>
      </c>
      <c r="EX61" s="14">
        <v>252882787416</v>
      </c>
      <c r="EY61" s="12">
        <v>9707.5940977495738</v>
      </c>
      <c r="EZ61" s="14">
        <v>2240</v>
      </c>
      <c r="FC61" s="49">
        <v>2024</v>
      </c>
      <c r="FD61" s="70">
        <v>2</v>
      </c>
      <c r="FE61" s="67" t="s">
        <v>32</v>
      </c>
      <c r="FF61" s="67" t="s">
        <v>33</v>
      </c>
      <c r="FG61" s="58" t="s">
        <v>11</v>
      </c>
      <c r="FH61" s="74" t="s">
        <v>17</v>
      </c>
      <c r="FI61" s="13">
        <v>1087111</v>
      </c>
      <c r="FJ61" s="13">
        <v>8677537.666666666</v>
      </c>
      <c r="FK61" s="14">
        <v>232201977688</v>
      </c>
      <c r="FL61" s="12">
        <v>8919.656958293046</v>
      </c>
      <c r="FM61" s="14">
        <v>2058</v>
      </c>
      <c r="FP61" s="49">
        <v>2024</v>
      </c>
      <c r="FQ61" s="70">
        <v>3</v>
      </c>
      <c r="FR61" s="67" t="s">
        <v>32</v>
      </c>
      <c r="FS61" s="67" t="s">
        <v>33</v>
      </c>
      <c r="FT61" s="58" t="s">
        <v>11</v>
      </c>
      <c r="FU61" s="74" t="s">
        <v>17</v>
      </c>
      <c r="FV61" s="13">
        <v>1089559</v>
      </c>
      <c r="FW61" s="13">
        <v>8723395.666666666</v>
      </c>
      <c r="FX61" s="14">
        <v>231819507486</v>
      </c>
      <c r="FY61" s="12">
        <v>8858.15250330462</v>
      </c>
      <c r="FZ61" s="14">
        <v>2044</v>
      </c>
      <c r="GB61" s="49">
        <v>2024</v>
      </c>
      <c r="GC61" s="70">
        <v>4</v>
      </c>
      <c r="GD61" s="67" t="s">
        <v>32</v>
      </c>
      <c r="GE61" s="67" t="s">
        <v>33</v>
      </c>
      <c r="GF61" s="58" t="s">
        <v>11</v>
      </c>
      <c r="GG61" s="74" t="s">
        <v>17</v>
      </c>
      <c r="GH61" s="13">
        <v>1085071</v>
      </c>
      <c r="GI61" s="13">
        <v>8715808.666666666</v>
      </c>
      <c r="GJ61" s="90">
        <v>271432318938</v>
      </c>
      <c r="GK61" s="12">
        <f t="shared" si="20"/>
        <v>10380.842800281758</v>
      </c>
      <c r="GL61" s="14">
        <v>2396</v>
      </c>
      <c r="GN61" s="49">
        <v>2025</v>
      </c>
      <c r="GO61" s="70">
        <v>1</v>
      </c>
      <c r="GP61" s="67" t="s">
        <v>32</v>
      </c>
      <c r="GQ61" s="67" t="s">
        <v>33</v>
      </c>
      <c r="GR61" s="58" t="s">
        <v>11</v>
      </c>
      <c r="GS61" s="74" t="s">
        <v>17</v>
      </c>
      <c r="GT61" s="13">
        <v>1078866</v>
      </c>
      <c r="GU61" s="13">
        <v>8660748</v>
      </c>
      <c r="GV61" s="90">
        <v>381484535214</v>
      </c>
      <c r="GW61" s="12">
        <f t="shared" si="21"/>
        <v>14682.509147939645</v>
      </c>
      <c r="GX61" s="14">
        <v>3388</v>
      </c>
      <c r="GZ61" s="49">
        <v>2024</v>
      </c>
      <c r="HA61" s="70">
        <v>2</v>
      </c>
      <c r="HB61" s="67" t="s">
        <v>32</v>
      </c>
      <c r="HC61" s="67" t="s">
        <v>33</v>
      </c>
      <c r="HD61" s="58" t="s">
        <v>11</v>
      </c>
      <c r="HE61" s="74" t="s">
        <v>17</v>
      </c>
      <c r="HF61" s="13">
        <v>1080952</v>
      </c>
      <c r="HG61" s="13">
        <v>8717480.666666666</v>
      </c>
      <c r="HH61" s="90">
        <v>244945561978</v>
      </c>
      <c r="HI61" s="12">
        <f t="shared" si="22"/>
        <v>9366.0684527280482</v>
      </c>
      <c r="HJ61" s="14">
        <v>2161</v>
      </c>
      <c r="HL61" s="49">
        <v>2024</v>
      </c>
      <c r="HM61" s="70">
        <v>3</v>
      </c>
      <c r="HN61" s="67" t="s">
        <v>32</v>
      </c>
      <c r="HO61" s="67" t="s">
        <v>33</v>
      </c>
      <c r="HP61" s="58" t="s">
        <v>11</v>
      </c>
      <c r="HQ61" s="74" t="s">
        <v>17</v>
      </c>
      <c r="HR61" s="13">
        <v>1085319</v>
      </c>
      <c r="HS61" s="13">
        <v>8753519.666666666</v>
      </c>
      <c r="HT61" s="90">
        <v>244945561978</v>
      </c>
      <c r="HU61" s="12">
        <v>9315.8789999481742</v>
      </c>
      <c r="HV61" s="90">
        <v>2150</v>
      </c>
    </row>
    <row r="62" spans="1:230" x14ac:dyDescent="0.25">
      <c r="B62" s="22">
        <v>2020</v>
      </c>
      <c r="C62" s="22" t="s">
        <v>38</v>
      </c>
      <c r="D62" s="22" t="s">
        <v>32</v>
      </c>
      <c r="E62" s="22" t="s">
        <v>33</v>
      </c>
      <c r="F62" s="22" t="s">
        <v>11</v>
      </c>
      <c r="G62" s="42" t="s">
        <v>18</v>
      </c>
      <c r="H62" s="11">
        <v>2024777</v>
      </c>
      <c r="I62" s="11">
        <v>20718992</v>
      </c>
      <c r="J62" s="12">
        <v>485997931526</v>
      </c>
      <c r="K62" s="12">
        <v>7818.8799198661145</v>
      </c>
      <c r="L62" s="12">
        <v>1804</v>
      </c>
      <c r="N62" s="22" t="s">
        <v>45</v>
      </c>
      <c r="O62" s="22" t="s">
        <v>46</v>
      </c>
      <c r="P62" s="22" t="s">
        <v>32</v>
      </c>
      <c r="Q62" s="22" t="s">
        <v>33</v>
      </c>
      <c r="R62" s="22" t="s">
        <v>11</v>
      </c>
      <c r="S62" s="42" t="s">
        <v>18</v>
      </c>
      <c r="T62" s="11">
        <v>2049640</v>
      </c>
      <c r="U62" s="11">
        <v>20577797.666666668</v>
      </c>
      <c r="V62" s="12">
        <v>461462399238</v>
      </c>
      <c r="W62" s="12">
        <v>7475.0856353869931</v>
      </c>
      <c r="X62" s="12">
        <v>1725</v>
      </c>
      <c r="Z62" s="22" t="s">
        <v>45</v>
      </c>
      <c r="AA62" s="57" t="s">
        <v>47</v>
      </c>
      <c r="AB62" s="57" t="s">
        <v>32</v>
      </c>
      <c r="AC62" s="57" t="s">
        <v>33</v>
      </c>
      <c r="AD62" s="57" t="s">
        <v>11</v>
      </c>
      <c r="AE62" s="72" t="s">
        <v>18</v>
      </c>
      <c r="AF62" s="11">
        <v>2090418</v>
      </c>
      <c r="AG62" s="11">
        <v>21063200.333333332</v>
      </c>
      <c r="AH62" s="12">
        <v>444794884348</v>
      </c>
      <c r="AI62" s="12">
        <v>7037.333333333333</v>
      </c>
      <c r="AJ62" s="12">
        <v>1624</v>
      </c>
      <c r="AL62" s="22" t="s">
        <v>45</v>
      </c>
      <c r="AM62" s="57" t="s">
        <v>60</v>
      </c>
      <c r="AN62" s="57" t="s">
        <v>32</v>
      </c>
      <c r="AO62" s="57" t="s">
        <v>33</v>
      </c>
      <c r="AP62" s="57" t="s">
        <v>11</v>
      </c>
      <c r="AQ62" s="72" t="s">
        <v>18</v>
      </c>
      <c r="AR62" s="11">
        <v>2143582</v>
      </c>
      <c r="AS62" s="11">
        <v>714527.33333333337</v>
      </c>
      <c r="AT62" s="12">
        <v>455868779646</v>
      </c>
      <c r="AU62" s="12">
        <v>7093.666666666667</v>
      </c>
      <c r="AV62" s="12">
        <v>1637</v>
      </c>
      <c r="AX62" s="22" t="s">
        <v>45</v>
      </c>
      <c r="AY62" s="70">
        <v>4</v>
      </c>
      <c r="AZ62" s="57" t="s">
        <v>32</v>
      </c>
      <c r="BA62" s="57" t="s">
        <v>33</v>
      </c>
      <c r="BB62" s="57" t="s">
        <v>11</v>
      </c>
      <c r="BC62" s="72" t="s">
        <v>18</v>
      </c>
      <c r="BD62" s="11">
        <v>2198270</v>
      </c>
      <c r="BE62" s="11">
        <v>22082372</v>
      </c>
      <c r="BF62" s="12">
        <v>555667031585</v>
      </c>
      <c r="BG62" s="12">
        <v>8389.3333333333339</v>
      </c>
      <c r="BH62" s="12">
        <v>1936</v>
      </c>
      <c r="BJ62" s="49">
        <v>2022</v>
      </c>
      <c r="BK62" s="70">
        <v>1</v>
      </c>
      <c r="BL62" s="57" t="s">
        <v>32</v>
      </c>
      <c r="BM62" s="57" t="s">
        <v>33</v>
      </c>
      <c r="BN62" s="57" t="s">
        <v>11</v>
      </c>
      <c r="BO62" s="72" t="s">
        <v>18</v>
      </c>
      <c r="BP62" s="11">
        <v>2236656</v>
      </c>
      <c r="BQ62" s="11">
        <v>21990163.333333332</v>
      </c>
      <c r="BR62" s="12">
        <v>533543389794</v>
      </c>
      <c r="BS62" s="12">
        <v>8086</v>
      </c>
      <c r="BT62" s="12">
        <v>1866</v>
      </c>
      <c r="BV62" s="49">
        <v>2022</v>
      </c>
      <c r="BW62" s="70">
        <v>2</v>
      </c>
      <c r="BX62" s="57" t="s">
        <v>32</v>
      </c>
      <c r="BY62" s="57" t="s">
        <v>33</v>
      </c>
      <c r="BZ62" s="57" t="s">
        <v>11</v>
      </c>
      <c r="CA62" s="72" t="s">
        <v>18</v>
      </c>
      <c r="CB62" s="11">
        <v>2285181</v>
      </c>
      <c r="CC62" s="11">
        <v>22447250.333333332</v>
      </c>
      <c r="CD62" s="12">
        <v>500592518984</v>
      </c>
      <c r="CE62" s="12">
        <v>7433.6130491171816</v>
      </c>
      <c r="CF62" s="12">
        <v>1715</v>
      </c>
      <c r="CH62" s="49">
        <v>2022</v>
      </c>
      <c r="CI62" s="70">
        <v>3</v>
      </c>
      <c r="CJ62" s="57" t="s">
        <v>32</v>
      </c>
      <c r="CK62" s="57" t="s">
        <v>33</v>
      </c>
      <c r="CL62" s="57" t="s">
        <v>11</v>
      </c>
      <c r="CM62" s="72" t="s">
        <v>18</v>
      </c>
      <c r="CN62" s="11">
        <v>2328216</v>
      </c>
      <c r="CO62" s="11">
        <v>22765903.333333332</v>
      </c>
      <c r="CP62" s="12">
        <v>517709711209</v>
      </c>
      <c r="CQ62" s="12">
        <v>7580.1913594028265</v>
      </c>
      <c r="CR62" s="12">
        <v>1749</v>
      </c>
      <c r="CT62" s="49">
        <v>2022</v>
      </c>
      <c r="CU62" s="70">
        <v>4</v>
      </c>
      <c r="CV62" s="57" t="s">
        <v>32</v>
      </c>
      <c r="CW62" s="57" t="s">
        <v>33</v>
      </c>
      <c r="CX62" s="57" t="s">
        <v>11</v>
      </c>
      <c r="CY62" s="72" t="s">
        <v>18</v>
      </c>
      <c r="CZ62" s="11">
        <v>2379366</v>
      </c>
      <c r="DA62" s="11">
        <v>22872774.333333332</v>
      </c>
      <c r="DB62" s="12">
        <v>561087163312</v>
      </c>
      <c r="DC62" s="12">
        <v>8176.9291171980412</v>
      </c>
      <c r="DD62" s="12">
        <v>1887</v>
      </c>
      <c r="DF62" s="49">
        <v>2023</v>
      </c>
      <c r="DG62" s="70">
        <v>1</v>
      </c>
      <c r="DH62" s="57" t="s">
        <v>32</v>
      </c>
      <c r="DI62" s="57" t="s">
        <v>33</v>
      </c>
      <c r="DJ62" s="57" t="s">
        <v>11</v>
      </c>
      <c r="DK62" s="72" t="s">
        <v>18</v>
      </c>
      <c r="DL62" s="11">
        <v>2399966</v>
      </c>
      <c r="DM62" s="11">
        <v>22421592.666666668</v>
      </c>
      <c r="DN62" s="12">
        <v>578281758864</v>
      </c>
      <c r="DO62" s="12">
        <v>8597.0960740255468</v>
      </c>
      <c r="DP62" s="12">
        <v>1984</v>
      </c>
      <c r="DR62" s="49">
        <v>2023</v>
      </c>
      <c r="DS62" s="70">
        <v>2</v>
      </c>
      <c r="DT62" s="57" t="s">
        <v>32</v>
      </c>
      <c r="DU62" s="57" t="s">
        <v>33</v>
      </c>
      <c r="DV62" s="57" t="s">
        <v>11</v>
      </c>
      <c r="DW62" s="72" t="s">
        <v>18</v>
      </c>
      <c r="DX62" s="11">
        <v>2443469</v>
      </c>
      <c r="DY62" s="11">
        <v>22654713.666666668</v>
      </c>
      <c r="DZ62" s="12">
        <v>525090160006</v>
      </c>
      <c r="EA62" s="12">
        <v>7726</v>
      </c>
      <c r="EB62" s="12">
        <v>1783</v>
      </c>
      <c r="ED62" s="49">
        <v>2023</v>
      </c>
      <c r="EE62" s="70">
        <v>3</v>
      </c>
      <c r="EF62" s="57" t="s">
        <v>32</v>
      </c>
      <c r="EG62" s="57" t="s">
        <v>33</v>
      </c>
      <c r="EH62" s="57" t="s">
        <v>11</v>
      </c>
      <c r="EI62" s="72" t="s">
        <v>18</v>
      </c>
      <c r="EJ62" s="11">
        <v>2474551</v>
      </c>
      <c r="EK62" s="11">
        <v>22611715</v>
      </c>
      <c r="EL62" s="12">
        <v>517276042974</v>
      </c>
      <c r="EM62" s="12">
        <v>7625.4873926192677</v>
      </c>
      <c r="EN62" s="12">
        <v>1760</v>
      </c>
      <c r="EP62" s="49">
        <v>2023</v>
      </c>
      <c r="EQ62" s="70">
        <v>4</v>
      </c>
      <c r="ER62" s="57" t="s">
        <v>32</v>
      </c>
      <c r="ES62" s="57" t="s">
        <v>33</v>
      </c>
      <c r="ET62" s="57" t="s">
        <v>11</v>
      </c>
      <c r="EU62" s="72" t="s">
        <v>18</v>
      </c>
      <c r="EV62" s="11">
        <v>2474551</v>
      </c>
      <c r="EW62" s="11">
        <v>22629070</v>
      </c>
      <c r="EX62" s="12">
        <v>577617883138</v>
      </c>
      <c r="EY62" s="12">
        <v>8508.4934723050192</v>
      </c>
      <c r="EZ62" s="12">
        <v>1963</v>
      </c>
      <c r="FC62" s="49">
        <v>2024</v>
      </c>
      <c r="FD62" s="70">
        <v>2</v>
      </c>
      <c r="FE62" s="57" t="s">
        <v>32</v>
      </c>
      <c r="FF62" s="57" t="s">
        <v>33</v>
      </c>
      <c r="FG62" s="57" t="s">
        <v>11</v>
      </c>
      <c r="FH62" s="72" t="s">
        <v>18</v>
      </c>
      <c r="FI62" s="11">
        <v>2546913</v>
      </c>
      <c r="FJ62" s="11">
        <v>22517030.666666668</v>
      </c>
      <c r="FK62" s="12">
        <v>553674150568</v>
      </c>
      <c r="FL62" s="12">
        <v>8196.3760196208223</v>
      </c>
      <c r="FM62" s="12">
        <v>1891</v>
      </c>
      <c r="FP62" s="49">
        <v>2024</v>
      </c>
      <c r="FQ62" s="70">
        <v>3</v>
      </c>
      <c r="FR62" s="57" t="s">
        <v>32</v>
      </c>
      <c r="FS62" s="57" t="s">
        <v>33</v>
      </c>
      <c r="FT62" s="57" t="s">
        <v>11</v>
      </c>
      <c r="FU62" s="72" t="s">
        <v>18</v>
      </c>
      <c r="FV62" s="11">
        <v>2563381</v>
      </c>
      <c r="FW62" s="11">
        <v>22534575</v>
      </c>
      <c r="FX62" s="12">
        <v>544461940633</v>
      </c>
      <c r="FY62" s="12">
        <v>8053.7269304760948</v>
      </c>
      <c r="FZ62" s="12">
        <v>1859</v>
      </c>
      <c r="GB62" s="49">
        <v>2024</v>
      </c>
      <c r="GC62" s="70">
        <v>4</v>
      </c>
      <c r="GD62" s="57" t="s">
        <v>32</v>
      </c>
      <c r="GE62" s="57" t="s">
        <v>33</v>
      </c>
      <c r="GF62" s="57" t="s">
        <v>11</v>
      </c>
      <c r="GG62" s="72" t="s">
        <v>18</v>
      </c>
      <c r="GH62" s="11">
        <v>2563568</v>
      </c>
      <c r="GI62" s="11">
        <v>22612914.333333332</v>
      </c>
      <c r="GJ62" s="56">
        <v>621571453096</v>
      </c>
      <c r="GK62" s="12">
        <f t="shared" si="20"/>
        <v>9162.4848222202472</v>
      </c>
      <c r="GL62" s="12">
        <v>2114</v>
      </c>
      <c r="GN62" s="49">
        <v>2025</v>
      </c>
      <c r="GO62" s="70">
        <v>1</v>
      </c>
      <c r="GP62" s="57" t="s">
        <v>32</v>
      </c>
      <c r="GQ62" s="57" t="s">
        <v>33</v>
      </c>
      <c r="GR62" s="57" t="s">
        <v>11</v>
      </c>
      <c r="GS62" s="72" t="s">
        <v>18</v>
      </c>
      <c r="GT62" s="11">
        <v>2547095</v>
      </c>
      <c r="GU62" s="11">
        <v>22103224</v>
      </c>
      <c r="GV62" s="56">
        <v>630077005570</v>
      </c>
      <c r="GW62" s="12">
        <f t="shared" si="21"/>
        <v>9502.0377354603716</v>
      </c>
      <c r="GX62" s="12">
        <v>2193</v>
      </c>
      <c r="GZ62" s="49">
        <v>2024</v>
      </c>
      <c r="HA62" s="70">
        <v>2</v>
      </c>
      <c r="HB62" s="57" t="s">
        <v>32</v>
      </c>
      <c r="HC62" s="57" t="s">
        <v>33</v>
      </c>
      <c r="HD62" s="57" t="s">
        <v>11</v>
      </c>
      <c r="HE62" s="72" t="s">
        <v>18</v>
      </c>
      <c r="HF62" s="11">
        <v>2558208</v>
      </c>
      <c r="HG62" s="11">
        <v>22406323</v>
      </c>
      <c r="HH62" s="56">
        <v>568454053881</v>
      </c>
      <c r="HI62" s="12">
        <f t="shared" si="22"/>
        <v>8456.7505621962155</v>
      </c>
      <c r="HJ62" s="12">
        <v>1952</v>
      </c>
      <c r="HL62" s="49">
        <v>2024</v>
      </c>
      <c r="HM62" s="70">
        <v>3</v>
      </c>
      <c r="HN62" s="57" t="s">
        <v>32</v>
      </c>
      <c r="HO62" s="57" t="s">
        <v>33</v>
      </c>
      <c r="HP62" s="57" t="s">
        <v>11</v>
      </c>
      <c r="HQ62" s="72" t="s">
        <v>18</v>
      </c>
      <c r="HR62" s="11">
        <v>2575565</v>
      </c>
      <c r="HS62" s="11">
        <v>22379675.666666668</v>
      </c>
      <c r="HT62" s="56">
        <v>568454053881</v>
      </c>
      <c r="HU62" s="12">
        <v>8515.8580541687024</v>
      </c>
      <c r="HV62" s="56">
        <v>1965</v>
      </c>
    </row>
    <row r="63" spans="1:230" x14ac:dyDescent="0.25">
      <c r="B63" s="23">
        <v>2020</v>
      </c>
      <c r="C63" s="22" t="s">
        <v>38</v>
      </c>
      <c r="D63" s="40" t="s">
        <v>32</v>
      </c>
      <c r="E63" s="40" t="s">
        <v>33</v>
      </c>
      <c r="F63" s="23" t="s">
        <v>11</v>
      </c>
      <c r="G63" s="44" t="s">
        <v>19</v>
      </c>
      <c r="H63" s="15">
        <v>1893288</v>
      </c>
      <c r="I63" s="15">
        <v>22506433.666666668</v>
      </c>
      <c r="J63" s="14">
        <v>345429963706</v>
      </c>
      <c r="K63" s="12">
        <v>5116.0180657972151</v>
      </c>
      <c r="L63" s="14">
        <v>1181</v>
      </c>
      <c r="N63" s="23" t="s">
        <v>45</v>
      </c>
      <c r="O63" s="22" t="s">
        <v>46</v>
      </c>
      <c r="P63" s="40" t="s">
        <v>32</v>
      </c>
      <c r="Q63" s="40" t="s">
        <v>33</v>
      </c>
      <c r="R63" s="23" t="s">
        <v>11</v>
      </c>
      <c r="S63" s="44" t="s">
        <v>19</v>
      </c>
      <c r="T63" s="15">
        <v>1907965</v>
      </c>
      <c r="U63" s="15">
        <v>22471348</v>
      </c>
      <c r="V63" s="14">
        <v>299416795280</v>
      </c>
      <c r="W63" s="12">
        <v>4441.4602286728268</v>
      </c>
      <c r="X63" s="14">
        <v>1025</v>
      </c>
      <c r="Z63" s="23" t="s">
        <v>45</v>
      </c>
      <c r="AA63" s="57" t="s">
        <v>47</v>
      </c>
      <c r="AB63" s="67" t="s">
        <v>32</v>
      </c>
      <c r="AC63" s="67" t="s">
        <v>33</v>
      </c>
      <c r="AD63" s="58" t="s">
        <v>11</v>
      </c>
      <c r="AE63" s="74" t="s">
        <v>19</v>
      </c>
      <c r="AF63" s="15">
        <v>1918479</v>
      </c>
      <c r="AG63" s="15">
        <v>22632894.666666668</v>
      </c>
      <c r="AH63" s="14">
        <v>318301260543</v>
      </c>
      <c r="AI63" s="12">
        <v>4688.666666666667</v>
      </c>
      <c r="AJ63" s="14">
        <v>1082</v>
      </c>
      <c r="AL63" s="23" t="s">
        <v>45</v>
      </c>
      <c r="AM63" s="57" t="s">
        <v>60</v>
      </c>
      <c r="AN63" s="67" t="s">
        <v>32</v>
      </c>
      <c r="AO63" s="67" t="s">
        <v>33</v>
      </c>
      <c r="AP63" s="58" t="s">
        <v>11</v>
      </c>
      <c r="AQ63" s="74" t="s">
        <v>19</v>
      </c>
      <c r="AR63" s="15">
        <v>1945491</v>
      </c>
      <c r="AS63" s="15">
        <v>648497</v>
      </c>
      <c r="AT63" s="14">
        <v>330501345917</v>
      </c>
      <c r="AU63" s="12">
        <v>4879.333333333333</v>
      </c>
      <c r="AV63" s="14">
        <v>1126</v>
      </c>
      <c r="AX63" s="23" t="s">
        <v>45</v>
      </c>
      <c r="AY63" s="70">
        <v>4</v>
      </c>
      <c r="AZ63" s="67" t="s">
        <v>32</v>
      </c>
      <c r="BA63" s="67" t="s">
        <v>33</v>
      </c>
      <c r="BB63" s="58" t="s">
        <v>11</v>
      </c>
      <c r="BC63" s="74" t="s">
        <v>19</v>
      </c>
      <c r="BD63" s="15">
        <v>1976227</v>
      </c>
      <c r="BE63" s="15">
        <v>23031249</v>
      </c>
      <c r="BF63" s="14">
        <v>370502269285</v>
      </c>
      <c r="BG63" s="12">
        <v>5360.333333333333</v>
      </c>
      <c r="BH63" s="14">
        <v>1237</v>
      </c>
      <c r="BJ63" s="49">
        <v>2022</v>
      </c>
      <c r="BK63" s="70">
        <v>1</v>
      </c>
      <c r="BL63" s="67" t="s">
        <v>32</v>
      </c>
      <c r="BM63" s="67" t="s">
        <v>33</v>
      </c>
      <c r="BN63" s="58" t="s">
        <v>11</v>
      </c>
      <c r="BO63" s="74" t="s">
        <v>19</v>
      </c>
      <c r="BP63" s="15">
        <v>1965742</v>
      </c>
      <c r="BQ63" s="15">
        <v>23028251.666666668</v>
      </c>
      <c r="BR63" s="14">
        <v>327804748482</v>
      </c>
      <c r="BS63" s="12">
        <v>4745</v>
      </c>
      <c r="BT63" s="14">
        <v>1095</v>
      </c>
      <c r="BV63" s="49">
        <v>2022</v>
      </c>
      <c r="BW63" s="70">
        <v>2</v>
      </c>
      <c r="BX63" s="67" t="s">
        <v>32</v>
      </c>
      <c r="BY63" s="67" t="s">
        <v>33</v>
      </c>
      <c r="BZ63" s="58" t="s">
        <v>11</v>
      </c>
      <c r="CA63" s="74" t="s">
        <v>19</v>
      </c>
      <c r="CB63" s="15">
        <v>1996329</v>
      </c>
      <c r="CC63" s="15">
        <v>23139250</v>
      </c>
      <c r="CD63" s="14">
        <v>345443451075</v>
      </c>
      <c r="CE63" s="12">
        <v>4976.2985846559413</v>
      </c>
      <c r="CF63" s="14">
        <v>1148</v>
      </c>
      <c r="CH63" s="49">
        <v>2022</v>
      </c>
      <c r="CI63" s="70">
        <v>3</v>
      </c>
      <c r="CJ63" s="67" t="s">
        <v>32</v>
      </c>
      <c r="CK63" s="67" t="s">
        <v>33</v>
      </c>
      <c r="CL63" s="58" t="s">
        <v>11</v>
      </c>
      <c r="CM63" s="74" t="s">
        <v>19</v>
      </c>
      <c r="CN63" s="15">
        <v>2004423</v>
      </c>
      <c r="CO63" s="15">
        <v>23289200</v>
      </c>
      <c r="CP63" s="14">
        <v>369331883292</v>
      </c>
      <c r="CQ63" s="12">
        <v>5286.1681708259603</v>
      </c>
      <c r="CR63" s="14">
        <v>1220</v>
      </c>
      <c r="CT63" s="49">
        <v>2022</v>
      </c>
      <c r="CU63" s="70">
        <v>4</v>
      </c>
      <c r="CV63" s="67" t="s">
        <v>32</v>
      </c>
      <c r="CW63" s="67" t="s">
        <v>33</v>
      </c>
      <c r="CX63" s="58" t="s">
        <v>11</v>
      </c>
      <c r="CY63" s="74" t="s">
        <v>19</v>
      </c>
      <c r="CZ63" s="15">
        <v>2042224</v>
      </c>
      <c r="DA63" s="15">
        <v>23794727.666666668</v>
      </c>
      <c r="DB63" s="14">
        <v>378157077974</v>
      </c>
      <c r="DC63" s="12">
        <v>5297.4911539437244</v>
      </c>
      <c r="DD63" s="14">
        <v>1222</v>
      </c>
      <c r="DF63" s="49">
        <v>2023</v>
      </c>
      <c r="DG63" s="70">
        <v>1</v>
      </c>
      <c r="DH63" s="67" t="s">
        <v>32</v>
      </c>
      <c r="DI63" s="67" t="s">
        <v>33</v>
      </c>
      <c r="DJ63" s="58" t="s">
        <v>11</v>
      </c>
      <c r="DK63" s="74" t="s">
        <v>19</v>
      </c>
      <c r="DL63" s="15">
        <v>2084782</v>
      </c>
      <c r="DM63" s="15">
        <v>23965640.333333332</v>
      </c>
      <c r="DN63" s="14">
        <v>369459171293</v>
      </c>
      <c r="DO63" s="12">
        <v>5138.7342622502574</v>
      </c>
      <c r="DP63" s="14">
        <v>1186</v>
      </c>
      <c r="DR63" s="49">
        <v>2023</v>
      </c>
      <c r="DS63" s="70">
        <v>2</v>
      </c>
      <c r="DT63" s="67" t="s">
        <v>32</v>
      </c>
      <c r="DU63" s="67" t="s">
        <v>33</v>
      </c>
      <c r="DV63" s="58" t="s">
        <v>11</v>
      </c>
      <c r="DW63" s="74" t="s">
        <v>19</v>
      </c>
      <c r="DX63" s="15">
        <v>2077168</v>
      </c>
      <c r="DY63" s="15">
        <v>24284775</v>
      </c>
      <c r="DZ63" s="14">
        <v>371940703724</v>
      </c>
      <c r="EA63" s="14">
        <v>5105</v>
      </c>
      <c r="EB63" s="14">
        <v>1178</v>
      </c>
      <c r="ED63" s="49">
        <v>2023</v>
      </c>
      <c r="EE63" s="70">
        <v>3</v>
      </c>
      <c r="EF63" s="67" t="s">
        <v>32</v>
      </c>
      <c r="EG63" s="67" t="s">
        <v>33</v>
      </c>
      <c r="EH63" s="58" t="s">
        <v>11</v>
      </c>
      <c r="EI63" s="74" t="s">
        <v>19</v>
      </c>
      <c r="EJ63" s="15">
        <v>2089262</v>
      </c>
      <c r="EK63" s="15">
        <v>24379999.666666668</v>
      </c>
      <c r="EL63" s="14">
        <v>381673614365</v>
      </c>
      <c r="EM63" s="14">
        <v>5218.3978614082289</v>
      </c>
      <c r="EN63" s="14">
        <v>1204</v>
      </c>
      <c r="EP63" s="49">
        <v>2023</v>
      </c>
      <c r="EQ63" s="70">
        <v>4</v>
      </c>
      <c r="ER63" s="67" t="s">
        <v>32</v>
      </c>
      <c r="ES63" s="67" t="s">
        <v>33</v>
      </c>
      <c r="ET63" s="58" t="s">
        <v>11</v>
      </c>
      <c r="EU63" s="74" t="s">
        <v>19</v>
      </c>
      <c r="EV63" s="15">
        <v>2089262</v>
      </c>
      <c r="EW63" s="15">
        <v>24884526</v>
      </c>
      <c r="EX63" s="14">
        <v>404787585886</v>
      </c>
      <c r="EY63" s="12">
        <v>5422.2127958287547</v>
      </c>
      <c r="EZ63" s="14">
        <v>1251</v>
      </c>
      <c r="FC63" s="49">
        <v>2024</v>
      </c>
      <c r="FD63" s="70">
        <v>2</v>
      </c>
      <c r="FE63" s="67" t="s">
        <v>32</v>
      </c>
      <c r="FF63" s="67" t="s">
        <v>33</v>
      </c>
      <c r="FG63" s="58" t="s">
        <v>11</v>
      </c>
      <c r="FH63" s="74" t="s">
        <v>19</v>
      </c>
      <c r="FI63" s="15">
        <v>2194954</v>
      </c>
      <c r="FJ63" s="15">
        <v>25285353</v>
      </c>
      <c r="FK63" s="14">
        <v>398515465191</v>
      </c>
      <c r="FL63" s="12">
        <v>5253.5746049105974</v>
      </c>
      <c r="FM63" s="14">
        <v>1212</v>
      </c>
      <c r="FP63" s="49">
        <v>2024</v>
      </c>
      <c r="FQ63" s="70">
        <v>3</v>
      </c>
      <c r="FR63" s="67" t="s">
        <v>32</v>
      </c>
      <c r="FS63" s="67" t="s">
        <v>33</v>
      </c>
      <c r="FT63" s="58" t="s">
        <v>11</v>
      </c>
      <c r="FU63" s="74" t="s">
        <v>19</v>
      </c>
      <c r="FV63" s="15">
        <v>2232254</v>
      </c>
      <c r="FW63" s="15">
        <v>25341989.333333332</v>
      </c>
      <c r="FX63" s="14">
        <v>409373497566</v>
      </c>
      <c r="FY63" s="12">
        <v>5384.6535379332499</v>
      </c>
      <c r="FZ63" s="14">
        <v>1243</v>
      </c>
      <c r="GB63" s="49">
        <v>2024</v>
      </c>
      <c r="GC63" s="70">
        <v>4</v>
      </c>
      <c r="GD63" s="67" t="s">
        <v>32</v>
      </c>
      <c r="GE63" s="67" t="s">
        <v>33</v>
      </c>
      <c r="GF63" s="58" t="s">
        <v>11</v>
      </c>
      <c r="GG63" s="74" t="s">
        <v>19</v>
      </c>
      <c r="GH63" s="15">
        <v>2259284</v>
      </c>
      <c r="GI63" s="15">
        <v>25891136.666666668</v>
      </c>
      <c r="GJ63" s="91">
        <v>434160832280</v>
      </c>
      <c r="GK63" s="12">
        <f t="shared" si="20"/>
        <v>5589.5683256342163</v>
      </c>
      <c r="GL63" s="14">
        <v>1290</v>
      </c>
      <c r="GN63" s="49">
        <v>2025</v>
      </c>
      <c r="GO63" s="70">
        <v>1</v>
      </c>
      <c r="GP63" s="67" t="s">
        <v>32</v>
      </c>
      <c r="GQ63" s="67" t="s">
        <v>33</v>
      </c>
      <c r="GR63" s="58" t="s">
        <v>11</v>
      </c>
      <c r="GS63" s="74" t="s">
        <v>19</v>
      </c>
      <c r="GT63" s="15">
        <v>2292940</v>
      </c>
      <c r="GU63" s="15">
        <v>25981852</v>
      </c>
      <c r="GV63" s="91">
        <v>423472292867</v>
      </c>
      <c r="GW63" s="12">
        <f t="shared" si="21"/>
        <v>5432.9241408836706</v>
      </c>
      <c r="GX63" s="14">
        <v>1254</v>
      </c>
      <c r="GZ63" s="49">
        <v>2024</v>
      </c>
      <c r="HA63" s="70">
        <v>2</v>
      </c>
      <c r="HB63" s="67" t="s">
        <v>32</v>
      </c>
      <c r="HC63" s="67" t="s">
        <v>33</v>
      </c>
      <c r="HD63" s="58" t="s">
        <v>11</v>
      </c>
      <c r="HE63" s="74" t="s">
        <v>19</v>
      </c>
      <c r="HF63" s="15">
        <v>2286406</v>
      </c>
      <c r="HG63" s="15">
        <v>26144920</v>
      </c>
      <c r="HH63" s="91">
        <v>423134510336</v>
      </c>
      <c r="HI63" s="12">
        <f t="shared" si="22"/>
        <v>5394.7320083085606</v>
      </c>
      <c r="HJ63" s="14">
        <v>1245</v>
      </c>
      <c r="HL63" s="49">
        <v>2024</v>
      </c>
      <c r="HM63" s="70">
        <v>3</v>
      </c>
      <c r="HN63" s="67" t="s">
        <v>32</v>
      </c>
      <c r="HO63" s="67" t="s">
        <v>33</v>
      </c>
      <c r="HP63" s="58" t="s">
        <v>11</v>
      </c>
      <c r="HQ63" s="74" t="s">
        <v>19</v>
      </c>
      <c r="HR63" s="15">
        <v>2325366</v>
      </c>
      <c r="HS63" s="11">
        <v>26108716</v>
      </c>
      <c r="HT63" s="91">
        <v>423134510336</v>
      </c>
      <c r="HU63" s="12">
        <v>5540.3209896521403</v>
      </c>
      <c r="HV63" s="91">
        <v>1279</v>
      </c>
    </row>
    <row r="64" spans="1:230" x14ac:dyDescent="0.25">
      <c r="B64" s="22">
        <v>2020</v>
      </c>
      <c r="C64" s="22" t="s">
        <v>38</v>
      </c>
      <c r="D64" s="22" t="s">
        <v>32</v>
      </c>
      <c r="E64" s="22" t="s">
        <v>33</v>
      </c>
      <c r="F64" s="22" t="s">
        <v>11</v>
      </c>
      <c r="G64" s="42" t="s">
        <v>20</v>
      </c>
      <c r="H64" s="11">
        <v>897109</v>
      </c>
      <c r="I64" s="11">
        <v>12627740</v>
      </c>
      <c r="J64" s="12">
        <v>93043239790</v>
      </c>
      <c r="K64" s="14">
        <v>2456.0541524717278</v>
      </c>
      <c r="L64" s="12">
        <v>567</v>
      </c>
      <c r="N64" s="22" t="s">
        <v>45</v>
      </c>
      <c r="O64" s="22" t="s">
        <v>46</v>
      </c>
      <c r="P64" s="22" t="s">
        <v>32</v>
      </c>
      <c r="Q64" s="22" t="s">
        <v>33</v>
      </c>
      <c r="R64" s="22" t="s">
        <v>11</v>
      </c>
      <c r="S64" s="42" t="s">
        <v>20</v>
      </c>
      <c r="T64" s="11">
        <v>895262</v>
      </c>
      <c r="U64" s="11">
        <v>12360418.666666666</v>
      </c>
      <c r="V64" s="12">
        <v>76958685681</v>
      </c>
      <c r="W64" s="12">
        <v>2075.4066604701848</v>
      </c>
      <c r="X64" s="12">
        <v>479</v>
      </c>
      <c r="Z64" s="22" t="s">
        <v>45</v>
      </c>
      <c r="AA64" s="57" t="s">
        <v>47</v>
      </c>
      <c r="AB64" s="57" t="s">
        <v>32</v>
      </c>
      <c r="AC64" s="57" t="s">
        <v>33</v>
      </c>
      <c r="AD64" s="57" t="s">
        <v>11</v>
      </c>
      <c r="AE64" s="72" t="s">
        <v>20</v>
      </c>
      <c r="AF64" s="11">
        <v>901519</v>
      </c>
      <c r="AG64" s="11">
        <v>14067381</v>
      </c>
      <c r="AH64" s="12">
        <v>96231574835</v>
      </c>
      <c r="AI64" s="12">
        <v>2279.3333333333335</v>
      </c>
      <c r="AJ64" s="12">
        <v>526</v>
      </c>
      <c r="AL64" s="22" t="s">
        <v>45</v>
      </c>
      <c r="AM64" s="57" t="s">
        <v>60</v>
      </c>
      <c r="AN64" s="57" t="s">
        <v>32</v>
      </c>
      <c r="AO64" s="57" t="s">
        <v>33</v>
      </c>
      <c r="AP64" s="57" t="s">
        <v>11</v>
      </c>
      <c r="AQ64" s="72" t="s">
        <v>20</v>
      </c>
      <c r="AR64" s="11">
        <v>909884</v>
      </c>
      <c r="AS64" s="11">
        <v>303294.66666666669</v>
      </c>
      <c r="AT64" s="12">
        <v>108776317388</v>
      </c>
      <c r="AU64" s="12">
        <v>2396.3333333333335</v>
      </c>
      <c r="AV64" s="12">
        <v>553</v>
      </c>
      <c r="AX64" s="22" t="s">
        <v>45</v>
      </c>
      <c r="AY64" s="70">
        <v>4</v>
      </c>
      <c r="AZ64" s="57" t="s">
        <v>32</v>
      </c>
      <c r="BA64" s="57" t="s">
        <v>33</v>
      </c>
      <c r="BB64" s="57" t="s">
        <v>11</v>
      </c>
      <c r="BC64" s="72" t="s">
        <v>20</v>
      </c>
      <c r="BD64" s="11">
        <v>919548</v>
      </c>
      <c r="BE64" s="11">
        <v>14923249.666666666</v>
      </c>
      <c r="BF64" s="12">
        <v>121182250815</v>
      </c>
      <c r="BG64" s="12">
        <v>2708.3333333333335</v>
      </c>
      <c r="BH64" s="12">
        <v>625</v>
      </c>
      <c r="BJ64" s="49">
        <v>2022</v>
      </c>
      <c r="BK64" s="70">
        <v>1</v>
      </c>
      <c r="BL64" s="57" t="s">
        <v>32</v>
      </c>
      <c r="BM64" s="57" t="s">
        <v>33</v>
      </c>
      <c r="BN64" s="57" t="s">
        <v>11</v>
      </c>
      <c r="BO64" s="72" t="s">
        <v>20</v>
      </c>
      <c r="BP64" s="11">
        <v>921974</v>
      </c>
      <c r="BQ64" s="11">
        <v>14749301.666666666</v>
      </c>
      <c r="BR64" s="12">
        <v>103474193225</v>
      </c>
      <c r="BS64" s="12">
        <v>2340</v>
      </c>
      <c r="BT64" s="12">
        <v>540</v>
      </c>
      <c r="BV64" s="49">
        <v>2022</v>
      </c>
      <c r="BW64" s="70">
        <v>2</v>
      </c>
      <c r="BX64" s="57" t="s">
        <v>32</v>
      </c>
      <c r="BY64" s="57" t="s">
        <v>33</v>
      </c>
      <c r="BZ64" s="57" t="s">
        <v>11</v>
      </c>
      <c r="CA64" s="72" t="s">
        <v>20</v>
      </c>
      <c r="CB64" s="11">
        <v>929771</v>
      </c>
      <c r="CC64" s="11">
        <v>15840091.666666666</v>
      </c>
      <c r="CD64" s="12">
        <v>118127634620</v>
      </c>
      <c r="CE64" s="12">
        <v>2485.8365112575634</v>
      </c>
      <c r="CF64" s="12">
        <v>574</v>
      </c>
      <c r="CH64" s="49">
        <v>2022</v>
      </c>
      <c r="CI64" s="70">
        <v>3</v>
      </c>
      <c r="CJ64" s="57" t="s">
        <v>32</v>
      </c>
      <c r="CK64" s="57" t="s">
        <v>33</v>
      </c>
      <c r="CL64" s="57" t="s">
        <v>11</v>
      </c>
      <c r="CM64" s="72" t="s">
        <v>20</v>
      </c>
      <c r="CN64" s="11">
        <v>937907</v>
      </c>
      <c r="CO64" s="11">
        <v>16299274.666666666</v>
      </c>
      <c r="CP64" s="12">
        <v>127684777131</v>
      </c>
      <c r="CQ64" s="12">
        <v>2611.2568348849227</v>
      </c>
      <c r="CR64" s="12">
        <v>603</v>
      </c>
      <c r="CT64" s="49">
        <v>2022</v>
      </c>
      <c r="CU64" s="70">
        <v>4</v>
      </c>
      <c r="CV64" s="57" t="s">
        <v>32</v>
      </c>
      <c r="CW64" s="57" t="s">
        <v>33</v>
      </c>
      <c r="CX64" s="57" t="s">
        <v>11</v>
      </c>
      <c r="CY64" s="72" t="s">
        <v>20</v>
      </c>
      <c r="CZ64" s="11">
        <v>948077</v>
      </c>
      <c r="DA64" s="11">
        <v>15816316.666666666</v>
      </c>
      <c r="DB64" s="12">
        <v>130098552513</v>
      </c>
      <c r="DC64" s="12">
        <v>2741.8636769201426</v>
      </c>
      <c r="DD64" s="12">
        <v>633</v>
      </c>
      <c r="DF64" s="49">
        <v>2023</v>
      </c>
      <c r="DG64" s="70">
        <v>1</v>
      </c>
      <c r="DH64" s="57" t="s">
        <v>32</v>
      </c>
      <c r="DI64" s="57" t="s">
        <v>33</v>
      </c>
      <c r="DJ64" s="57" t="s">
        <v>11</v>
      </c>
      <c r="DK64" s="72" t="s">
        <v>20</v>
      </c>
      <c r="DL64" s="11">
        <v>949982</v>
      </c>
      <c r="DM64" s="11">
        <v>15723607</v>
      </c>
      <c r="DN64" s="12">
        <v>122004921019</v>
      </c>
      <c r="DO64" s="12">
        <v>2586.4489621454754</v>
      </c>
      <c r="DP64" s="12">
        <v>597</v>
      </c>
      <c r="DR64" s="49">
        <v>2023</v>
      </c>
      <c r="DS64" s="70">
        <v>2</v>
      </c>
      <c r="DT64" s="57" t="s">
        <v>32</v>
      </c>
      <c r="DU64" s="57" t="s">
        <v>33</v>
      </c>
      <c r="DV64" s="57" t="s">
        <v>11</v>
      </c>
      <c r="DW64" s="72" t="s">
        <v>20</v>
      </c>
      <c r="DX64" s="11">
        <v>962500</v>
      </c>
      <c r="DY64" s="11">
        <v>16665335.333333334</v>
      </c>
      <c r="DZ64" s="12">
        <v>128877093568</v>
      </c>
      <c r="EA64" s="12">
        <v>2578</v>
      </c>
      <c r="EB64" s="12">
        <v>595</v>
      </c>
      <c r="ED64" s="49">
        <v>2023</v>
      </c>
      <c r="EE64" s="70">
        <v>3</v>
      </c>
      <c r="EF64" s="57" t="s">
        <v>32</v>
      </c>
      <c r="EG64" s="57" t="s">
        <v>33</v>
      </c>
      <c r="EH64" s="57" t="s">
        <v>11</v>
      </c>
      <c r="EI64" s="72" t="s">
        <v>20</v>
      </c>
      <c r="EJ64" s="11">
        <v>968444</v>
      </c>
      <c r="EK64" s="11">
        <v>16930109</v>
      </c>
      <c r="EL64" s="12">
        <v>132682155281</v>
      </c>
      <c r="EM64" s="12">
        <v>2612.3508769888408</v>
      </c>
      <c r="EN64" s="12">
        <v>603</v>
      </c>
      <c r="EP64" s="49">
        <v>2023</v>
      </c>
      <c r="EQ64" s="70">
        <v>4</v>
      </c>
      <c r="ER64" s="57" t="s">
        <v>32</v>
      </c>
      <c r="ES64" s="57" t="s">
        <v>33</v>
      </c>
      <c r="ET64" s="57" t="s">
        <v>11</v>
      </c>
      <c r="EU64" s="72" t="s">
        <v>20</v>
      </c>
      <c r="EV64" s="11">
        <v>968444</v>
      </c>
      <c r="EW64" s="11">
        <v>16339583.666666666</v>
      </c>
      <c r="EX64" s="12">
        <v>137644003199</v>
      </c>
      <c r="EY64" s="12">
        <v>2807.986747744756</v>
      </c>
      <c r="EZ64" s="12">
        <v>648</v>
      </c>
      <c r="FC64" s="49">
        <v>2024</v>
      </c>
      <c r="FD64" s="70">
        <v>2</v>
      </c>
      <c r="FE64" s="57" t="s">
        <v>32</v>
      </c>
      <c r="FF64" s="57" t="s">
        <v>33</v>
      </c>
      <c r="FG64" s="57" t="s">
        <v>11</v>
      </c>
      <c r="FH64" s="72" t="s">
        <v>20</v>
      </c>
      <c r="FI64" s="11">
        <v>988259</v>
      </c>
      <c r="FJ64" s="11">
        <v>16975578.666666668</v>
      </c>
      <c r="FK64" s="12">
        <v>135969068761</v>
      </c>
      <c r="FL64" s="12">
        <v>2669.8956077020134</v>
      </c>
      <c r="FM64" s="12">
        <v>616</v>
      </c>
      <c r="FP64" s="49">
        <v>2024</v>
      </c>
      <c r="FQ64" s="70">
        <v>3</v>
      </c>
      <c r="FR64" s="57" t="s">
        <v>32</v>
      </c>
      <c r="FS64" s="57" t="s">
        <v>33</v>
      </c>
      <c r="FT64" s="57" t="s">
        <v>11</v>
      </c>
      <c r="FU64" s="72" t="s">
        <v>20</v>
      </c>
      <c r="FV64" s="11">
        <v>993291</v>
      </c>
      <c r="FW64" s="11">
        <v>17085195</v>
      </c>
      <c r="FX64" s="12">
        <v>139500461589</v>
      </c>
      <c r="FY64" s="12">
        <v>2721.6636311730713</v>
      </c>
      <c r="FZ64" s="12">
        <v>628</v>
      </c>
      <c r="GB64" s="49">
        <v>2024</v>
      </c>
      <c r="GC64" s="70">
        <v>4</v>
      </c>
      <c r="GD64" s="57" t="s">
        <v>32</v>
      </c>
      <c r="GE64" s="57" t="s">
        <v>33</v>
      </c>
      <c r="GF64" s="57" t="s">
        <v>11</v>
      </c>
      <c r="GG64" s="72" t="s">
        <v>20</v>
      </c>
      <c r="GH64" s="11">
        <v>989031</v>
      </c>
      <c r="GI64" s="11">
        <v>16522416.333333334</v>
      </c>
      <c r="GJ64" s="56">
        <v>146382814023</v>
      </c>
      <c r="GK64" s="12">
        <f t="shared" si="20"/>
        <v>2953.2164277061252</v>
      </c>
      <c r="GL64" s="12">
        <v>682</v>
      </c>
      <c r="GN64" s="49">
        <v>2025</v>
      </c>
      <c r="GO64" s="70">
        <v>1</v>
      </c>
      <c r="GP64" s="57" t="s">
        <v>32</v>
      </c>
      <c r="GQ64" s="57" t="s">
        <v>33</v>
      </c>
      <c r="GR64" s="57" t="s">
        <v>11</v>
      </c>
      <c r="GS64" s="72" t="s">
        <v>20</v>
      </c>
      <c r="GT64" s="11">
        <v>986924</v>
      </c>
      <c r="GU64" s="11">
        <v>16151396.666666666</v>
      </c>
      <c r="GV64" s="56">
        <v>134017803276</v>
      </c>
      <c r="GW64" s="12">
        <f t="shared" si="21"/>
        <v>2765.8661361587097</v>
      </c>
      <c r="GX64" s="12">
        <v>638</v>
      </c>
      <c r="GZ64" s="49">
        <v>2024</v>
      </c>
      <c r="HA64" s="70">
        <v>2</v>
      </c>
      <c r="HB64" s="57" t="s">
        <v>32</v>
      </c>
      <c r="HC64" s="57" t="s">
        <v>33</v>
      </c>
      <c r="HD64" s="57" t="s">
        <v>11</v>
      </c>
      <c r="HE64" s="72" t="s">
        <v>20</v>
      </c>
      <c r="HF64" s="11">
        <v>992090</v>
      </c>
      <c r="HG64" s="11">
        <v>17061805.666666668</v>
      </c>
      <c r="HH64" s="56">
        <v>141476852262</v>
      </c>
      <c r="HI64" s="12">
        <f t="shared" si="22"/>
        <v>2764.0070268842392</v>
      </c>
      <c r="HJ64" s="12">
        <v>638</v>
      </c>
      <c r="HL64" s="49">
        <v>2024</v>
      </c>
      <c r="HM64" s="70">
        <v>3</v>
      </c>
      <c r="HN64" s="57" t="s">
        <v>32</v>
      </c>
      <c r="HO64" s="57" t="s">
        <v>33</v>
      </c>
      <c r="HP64" s="57" t="s">
        <v>11</v>
      </c>
      <c r="HQ64" s="72" t="s">
        <v>20</v>
      </c>
      <c r="HR64" s="11">
        <v>997810</v>
      </c>
      <c r="HS64" s="13">
        <v>17175551.666666668</v>
      </c>
      <c r="HT64" s="56">
        <v>141476852262</v>
      </c>
      <c r="HU64" s="12">
        <v>2822.7937843432683</v>
      </c>
      <c r="HV64" s="56">
        <v>651</v>
      </c>
    </row>
    <row r="65" spans="1:230" x14ac:dyDescent="0.25">
      <c r="B65" s="23">
        <v>2020</v>
      </c>
      <c r="C65" s="22" t="s">
        <v>38</v>
      </c>
      <c r="D65" s="40" t="s">
        <v>32</v>
      </c>
      <c r="E65" s="40" t="s">
        <v>33</v>
      </c>
      <c r="F65" s="23" t="s">
        <v>11</v>
      </c>
      <c r="G65" s="44" t="s">
        <v>21</v>
      </c>
      <c r="H65" s="15">
        <v>838707</v>
      </c>
      <c r="I65" s="15">
        <v>3989179.6666666665</v>
      </c>
      <c r="J65" s="14">
        <v>47250096131</v>
      </c>
      <c r="K65" s="12">
        <v>3948.1881889835495</v>
      </c>
      <c r="L65" s="14">
        <v>911</v>
      </c>
      <c r="N65" s="23" t="s">
        <v>45</v>
      </c>
      <c r="O65" s="22" t="s">
        <v>46</v>
      </c>
      <c r="P65" s="40" t="s">
        <v>32</v>
      </c>
      <c r="Q65" s="40" t="s">
        <v>33</v>
      </c>
      <c r="R65" s="23" t="s">
        <v>11</v>
      </c>
      <c r="S65" s="44" t="s">
        <v>21</v>
      </c>
      <c r="T65" s="15">
        <v>840021</v>
      </c>
      <c r="U65" s="15">
        <v>3945243.3333333335</v>
      </c>
      <c r="V65" s="14">
        <v>42862866285</v>
      </c>
      <c r="W65" s="12">
        <v>3621.4805749201782</v>
      </c>
      <c r="X65" s="14">
        <v>836</v>
      </c>
      <c r="Z65" s="23" t="s">
        <v>45</v>
      </c>
      <c r="AA65" s="57" t="s">
        <v>47</v>
      </c>
      <c r="AB65" s="67" t="s">
        <v>32</v>
      </c>
      <c r="AC65" s="67" t="s">
        <v>33</v>
      </c>
      <c r="AD65" s="58" t="s">
        <v>11</v>
      </c>
      <c r="AE65" s="74" t="s">
        <v>21</v>
      </c>
      <c r="AF65" s="15">
        <v>841499</v>
      </c>
      <c r="AG65" s="15">
        <v>4128043.6666666665</v>
      </c>
      <c r="AH65" s="14">
        <v>46468798494</v>
      </c>
      <c r="AI65" s="12">
        <v>3752.6666666666665</v>
      </c>
      <c r="AJ65" s="14">
        <v>866</v>
      </c>
      <c r="AL65" s="23" t="s">
        <v>45</v>
      </c>
      <c r="AM65" s="57" t="s">
        <v>60</v>
      </c>
      <c r="AN65" s="67" t="s">
        <v>32</v>
      </c>
      <c r="AO65" s="67" t="s">
        <v>33</v>
      </c>
      <c r="AP65" s="58" t="s">
        <v>11</v>
      </c>
      <c r="AQ65" s="74" t="s">
        <v>21</v>
      </c>
      <c r="AR65" s="15">
        <v>845172</v>
      </c>
      <c r="AS65" s="15">
        <v>281724</v>
      </c>
      <c r="AT65" s="14">
        <v>48271131577</v>
      </c>
      <c r="AU65" s="12">
        <v>3809</v>
      </c>
      <c r="AV65" s="14">
        <v>879</v>
      </c>
      <c r="AX65" s="23" t="s">
        <v>45</v>
      </c>
      <c r="AY65" s="70">
        <v>4</v>
      </c>
      <c r="AZ65" s="67" t="s">
        <v>32</v>
      </c>
      <c r="BA65" s="67" t="s">
        <v>33</v>
      </c>
      <c r="BB65" s="58" t="s">
        <v>11</v>
      </c>
      <c r="BC65" s="74" t="s">
        <v>21</v>
      </c>
      <c r="BD65" s="15">
        <v>851129</v>
      </c>
      <c r="BE65" s="15">
        <v>4282085.333333333</v>
      </c>
      <c r="BF65" s="14">
        <v>53691229633</v>
      </c>
      <c r="BG65" s="12">
        <v>4181.666666666667</v>
      </c>
      <c r="BH65" s="14">
        <v>965</v>
      </c>
      <c r="BJ65" s="49">
        <v>2022</v>
      </c>
      <c r="BK65" s="70">
        <v>1</v>
      </c>
      <c r="BL65" s="67" t="s">
        <v>32</v>
      </c>
      <c r="BM65" s="67" t="s">
        <v>33</v>
      </c>
      <c r="BN65" s="58" t="s">
        <v>11</v>
      </c>
      <c r="BO65" s="74" t="s">
        <v>21</v>
      </c>
      <c r="BP65" s="15">
        <v>856650</v>
      </c>
      <c r="BQ65" s="15">
        <v>4261993.666666667</v>
      </c>
      <c r="BR65" s="14">
        <v>49017181474</v>
      </c>
      <c r="BS65" s="12">
        <v>3835</v>
      </c>
      <c r="BT65" s="14">
        <v>885</v>
      </c>
      <c r="BV65" s="49">
        <v>2022</v>
      </c>
      <c r="BW65" s="70">
        <v>2</v>
      </c>
      <c r="BX65" s="67" t="s">
        <v>32</v>
      </c>
      <c r="BY65" s="67" t="s">
        <v>33</v>
      </c>
      <c r="BZ65" s="58" t="s">
        <v>11</v>
      </c>
      <c r="CA65" s="74" t="s">
        <v>21</v>
      </c>
      <c r="CB65" s="15">
        <v>863311</v>
      </c>
      <c r="CC65" s="15">
        <v>4391005</v>
      </c>
      <c r="CD65" s="14">
        <v>52181940835</v>
      </c>
      <c r="CE65" s="12">
        <v>3961.2754433969749</v>
      </c>
      <c r="CF65" s="14">
        <v>914</v>
      </c>
      <c r="CH65" s="49">
        <v>2022</v>
      </c>
      <c r="CI65" s="70">
        <v>3</v>
      </c>
      <c r="CJ65" s="67" t="s">
        <v>32</v>
      </c>
      <c r="CK65" s="67" t="s">
        <v>33</v>
      </c>
      <c r="CL65" s="58" t="s">
        <v>11</v>
      </c>
      <c r="CM65" s="74" t="s">
        <v>21</v>
      </c>
      <c r="CN65" s="15">
        <v>871445</v>
      </c>
      <c r="CO65" s="15">
        <v>4438171.333333333</v>
      </c>
      <c r="CP65" s="14">
        <v>55365588855</v>
      </c>
      <c r="CQ65" s="12">
        <v>4158.2883802593178</v>
      </c>
      <c r="CR65" s="14">
        <v>960</v>
      </c>
      <c r="CT65" s="49">
        <v>2022</v>
      </c>
      <c r="CU65" s="70">
        <v>4</v>
      </c>
      <c r="CV65" s="67" t="s">
        <v>32</v>
      </c>
      <c r="CW65" s="67" t="s">
        <v>33</v>
      </c>
      <c r="CX65" s="58" t="s">
        <v>11</v>
      </c>
      <c r="CY65" s="74" t="s">
        <v>21</v>
      </c>
      <c r="CZ65" s="15">
        <v>877147</v>
      </c>
      <c r="DA65" s="15">
        <v>4452534.333333333</v>
      </c>
      <c r="DB65" s="14">
        <v>56643955526</v>
      </c>
      <c r="DC65" s="12">
        <v>4240.5778586173001</v>
      </c>
      <c r="DD65" s="14">
        <v>979</v>
      </c>
      <c r="DF65" s="49">
        <v>2023</v>
      </c>
      <c r="DG65" s="70">
        <v>1</v>
      </c>
      <c r="DH65" s="67" t="s">
        <v>32</v>
      </c>
      <c r="DI65" s="67" t="s">
        <v>33</v>
      </c>
      <c r="DJ65" s="58" t="s">
        <v>11</v>
      </c>
      <c r="DK65" s="74" t="s">
        <v>21</v>
      </c>
      <c r="DL65" s="15">
        <v>878031</v>
      </c>
      <c r="DM65" s="15">
        <v>4446839.333333333</v>
      </c>
      <c r="DN65" s="14">
        <v>56105958522</v>
      </c>
      <c r="DO65" s="12">
        <v>4205.6806581273686</v>
      </c>
      <c r="DP65" s="14">
        <v>971</v>
      </c>
      <c r="DR65" s="49">
        <v>2023</v>
      </c>
      <c r="DS65" s="70">
        <v>2</v>
      </c>
      <c r="DT65" s="67" t="s">
        <v>32</v>
      </c>
      <c r="DU65" s="67" t="s">
        <v>33</v>
      </c>
      <c r="DV65" s="58" t="s">
        <v>11</v>
      </c>
      <c r="DW65" s="74" t="s">
        <v>21</v>
      </c>
      <c r="DX65" s="15">
        <v>887487</v>
      </c>
      <c r="DY65" s="15">
        <v>4572697.666666667</v>
      </c>
      <c r="DZ65" s="14">
        <v>56841272409</v>
      </c>
      <c r="EA65" s="14">
        <v>4144</v>
      </c>
      <c r="EB65" s="14">
        <v>956</v>
      </c>
      <c r="ED65" s="49">
        <v>2023</v>
      </c>
      <c r="EE65" s="70">
        <v>3</v>
      </c>
      <c r="EF65" s="67" t="s">
        <v>32</v>
      </c>
      <c r="EG65" s="67" t="s">
        <v>33</v>
      </c>
      <c r="EH65" s="58" t="s">
        <v>11</v>
      </c>
      <c r="EI65" s="74" t="s">
        <v>21</v>
      </c>
      <c r="EJ65" s="15">
        <v>885812</v>
      </c>
      <c r="EK65" s="15">
        <v>4587531.333333333</v>
      </c>
      <c r="EL65" s="14">
        <v>57318956112</v>
      </c>
      <c r="EM65" s="14">
        <v>4164.8366661110549</v>
      </c>
      <c r="EN65" s="14">
        <v>961</v>
      </c>
      <c r="EP65" s="49">
        <v>2023</v>
      </c>
      <c r="EQ65" s="70">
        <v>4</v>
      </c>
      <c r="ER65" s="67" t="s">
        <v>32</v>
      </c>
      <c r="ES65" s="67" t="s">
        <v>33</v>
      </c>
      <c r="ET65" s="58" t="s">
        <v>11</v>
      </c>
      <c r="EU65" s="74" t="s">
        <v>21</v>
      </c>
      <c r="EV65" s="15">
        <v>885812</v>
      </c>
      <c r="EW65" s="15">
        <v>4591173.666666667</v>
      </c>
      <c r="EX65" s="14">
        <v>60651430542</v>
      </c>
      <c r="EY65" s="12">
        <v>4403.4804565949398</v>
      </c>
      <c r="EZ65" s="14">
        <v>1016</v>
      </c>
      <c r="FC65" s="49">
        <v>2024</v>
      </c>
      <c r="FD65" s="70">
        <v>2</v>
      </c>
      <c r="FE65" s="67" t="s">
        <v>32</v>
      </c>
      <c r="FF65" s="67" t="s">
        <v>33</v>
      </c>
      <c r="FG65" s="58" t="s">
        <v>11</v>
      </c>
      <c r="FH65" s="74" t="s">
        <v>21</v>
      </c>
      <c r="FI65" s="15">
        <v>902502</v>
      </c>
      <c r="FJ65" s="15">
        <v>4685587.666666667</v>
      </c>
      <c r="FK65" s="14">
        <v>60309266716</v>
      </c>
      <c r="FL65" s="12">
        <v>4290.4093009179987</v>
      </c>
      <c r="FM65" s="14">
        <v>990</v>
      </c>
      <c r="FP65" s="49">
        <v>2024</v>
      </c>
      <c r="FQ65" s="70">
        <v>3</v>
      </c>
      <c r="FR65" s="67" t="s">
        <v>32</v>
      </c>
      <c r="FS65" s="67" t="s">
        <v>33</v>
      </c>
      <c r="FT65" s="58" t="s">
        <v>11</v>
      </c>
      <c r="FU65" s="74" t="s">
        <v>21</v>
      </c>
      <c r="FV65" s="15">
        <v>902845</v>
      </c>
      <c r="FW65" s="15">
        <v>4686034.666666667</v>
      </c>
      <c r="FX65" s="14">
        <v>60727614303</v>
      </c>
      <c r="FY65" s="12">
        <v>4319.7585039205851</v>
      </c>
      <c r="FZ65" s="14">
        <v>997</v>
      </c>
      <c r="GB65" s="49">
        <v>2024</v>
      </c>
      <c r="GC65" s="70">
        <v>4</v>
      </c>
      <c r="GD65" s="67" t="s">
        <v>32</v>
      </c>
      <c r="GE65" s="67" t="s">
        <v>33</v>
      </c>
      <c r="GF65" s="58" t="s">
        <v>11</v>
      </c>
      <c r="GG65" s="74" t="s">
        <v>21</v>
      </c>
      <c r="GH65" s="15">
        <v>894119</v>
      </c>
      <c r="GI65" s="15">
        <v>4672590.333333333</v>
      </c>
      <c r="GJ65" s="91">
        <v>64392070006</v>
      </c>
      <c r="GK65" s="12">
        <f t="shared" si="20"/>
        <v>4593.6026495225242</v>
      </c>
      <c r="GL65" s="14">
        <v>1060</v>
      </c>
      <c r="GN65" s="49">
        <v>2025</v>
      </c>
      <c r="GO65" s="70">
        <v>1</v>
      </c>
      <c r="GP65" s="67" t="s">
        <v>32</v>
      </c>
      <c r="GQ65" s="67" t="s">
        <v>33</v>
      </c>
      <c r="GR65" s="58" t="s">
        <v>11</v>
      </c>
      <c r="GS65" s="74" t="s">
        <v>21</v>
      </c>
      <c r="GT65" s="15">
        <v>886528</v>
      </c>
      <c r="GU65" s="15">
        <v>4609916.333333333</v>
      </c>
      <c r="GV65" s="91">
        <v>61943461209</v>
      </c>
      <c r="GW65" s="12">
        <f t="shared" si="21"/>
        <v>4479.0011162892397</v>
      </c>
      <c r="GX65" s="14">
        <v>1034</v>
      </c>
      <c r="GZ65" s="49">
        <v>2024</v>
      </c>
      <c r="HA65" s="70">
        <v>2</v>
      </c>
      <c r="HB65" s="67" t="s">
        <v>32</v>
      </c>
      <c r="HC65" s="67" t="s">
        <v>33</v>
      </c>
      <c r="HD65" s="58" t="s">
        <v>11</v>
      </c>
      <c r="HE65" s="74" t="s">
        <v>21</v>
      </c>
      <c r="HF65" s="15">
        <v>888694</v>
      </c>
      <c r="HG65" s="15">
        <v>4704516.666666667</v>
      </c>
      <c r="HH65" s="91">
        <v>62586002331</v>
      </c>
      <c r="HI65" s="12">
        <f t="shared" si="22"/>
        <v>4434.4620829628266</v>
      </c>
      <c r="HJ65" s="14">
        <v>1023</v>
      </c>
      <c r="HL65" s="49">
        <v>2024</v>
      </c>
      <c r="HM65" s="70">
        <v>3</v>
      </c>
      <c r="HN65" s="67" t="s">
        <v>32</v>
      </c>
      <c r="HO65" s="67" t="s">
        <v>33</v>
      </c>
      <c r="HP65" s="58" t="s">
        <v>11</v>
      </c>
      <c r="HQ65" s="74" t="s">
        <v>21</v>
      </c>
      <c r="HR65" s="13">
        <v>894293</v>
      </c>
      <c r="HS65" s="11">
        <v>4679750.333333333</v>
      </c>
      <c r="HT65" s="91">
        <v>62586002331</v>
      </c>
      <c r="HU65" s="12">
        <v>4480.0885898400138</v>
      </c>
      <c r="HV65" s="91">
        <v>1034</v>
      </c>
    </row>
    <row r="66" spans="1:230" x14ac:dyDescent="0.25">
      <c r="B66" s="22">
        <v>2020</v>
      </c>
      <c r="C66" s="22" t="s">
        <v>38</v>
      </c>
      <c r="D66" s="41" t="s">
        <v>32</v>
      </c>
      <c r="E66" s="41" t="s">
        <v>33</v>
      </c>
      <c r="F66" s="41" t="s">
        <v>11</v>
      </c>
      <c r="G66" s="47" t="s">
        <v>34</v>
      </c>
      <c r="H66" s="11">
        <v>225440</v>
      </c>
      <c r="I66" s="11">
        <v>199318.33333333334</v>
      </c>
      <c r="J66" s="12">
        <v>3948105767</v>
      </c>
      <c r="K66" s="14">
        <v>6602.6804140779823</v>
      </c>
      <c r="L66" s="12">
        <v>1524</v>
      </c>
      <c r="N66" s="22" t="s">
        <v>45</v>
      </c>
      <c r="O66" s="22" t="s">
        <v>46</v>
      </c>
      <c r="P66" s="41" t="s">
        <v>32</v>
      </c>
      <c r="Q66" s="41" t="s">
        <v>33</v>
      </c>
      <c r="R66" s="41" t="s">
        <v>11</v>
      </c>
      <c r="S66" s="47" t="s">
        <v>34</v>
      </c>
      <c r="T66" s="11">
        <v>247628</v>
      </c>
      <c r="U66" s="11">
        <v>224394</v>
      </c>
      <c r="V66" s="12">
        <v>3703194209</v>
      </c>
      <c r="W66" s="12">
        <v>5501.0297497556385</v>
      </c>
      <c r="X66" s="12">
        <v>1269</v>
      </c>
      <c r="Z66" s="22" t="s">
        <v>45</v>
      </c>
      <c r="AA66" s="57" t="s">
        <v>47</v>
      </c>
      <c r="AB66" s="68" t="s">
        <v>32</v>
      </c>
      <c r="AC66" s="68" t="s">
        <v>33</v>
      </c>
      <c r="AD66" s="68" t="s">
        <v>11</v>
      </c>
      <c r="AE66" s="77" t="s">
        <v>34</v>
      </c>
      <c r="AF66" s="11">
        <v>260616</v>
      </c>
      <c r="AG66" s="11">
        <v>227609.33333333334</v>
      </c>
      <c r="AH66" s="12">
        <v>3754448794</v>
      </c>
      <c r="AI66" s="12">
        <v>5499</v>
      </c>
      <c r="AJ66" s="12">
        <v>1269</v>
      </c>
      <c r="AL66" s="22" t="s">
        <v>45</v>
      </c>
      <c r="AM66" s="57" t="s">
        <v>60</v>
      </c>
      <c r="AN66" s="68" t="s">
        <v>32</v>
      </c>
      <c r="AO66" s="68" t="s">
        <v>33</v>
      </c>
      <c r="AP66" s="68" t="s">
        <v>11</v>
      </c>
      <c r="AQ66" s="77" t="s">
        <v>34</v>
      </c>
      <c r="AR66" s="11">
        <v>242896</v>
      </c>
      <c r="AS66" s="11">
        <v>80965.333333333328</v>
      </c>
      <c r="AT66" s="12">
        <v>3393619032</v>
      </c>
      <c r="AU66" s="12">
        <v>5611.666666666667</v>
      </c>
      <c r="AV66" s="12">
        <v>1295</v>
      </c>
      <c r="AX66" s="22" t="s">
        <v>45</v>
      </c>
      <c r="AY66" s="70">
        <v>4</v>
      </c>
      <c r="AZ66" s="68" t="s">
        <v>32</v>
      </c>
      <c r="BA66" s="68" t="s">
        <v>33</v>
      </c>
      <c r="BB66" s="68" t="s">
        <v>11</v>
      </c>
      <c r="BC66" s="77" t="s">
        <v>34</v>
      </c>
      <c r="BD66" s="11">
        <v>274609</v>
      </c>
      <c r="BE66" s="11">
        <v>240989</v>
      </c>
      <c r="BF66" s="12">
        <v>5373461105</v>
      </c>
      <c r="BG66" s="12">
        <v>7431.666666666667</v>
      </c>
      <c r="BH66" s="12">
        <v>1715</v>
      </c>
      <c r="BJ66" s="49">
        <v>2022</v>
      </c>
      <c r="BK66" s="70">
        <v>1</v>
      </c>
      <c r="BL66" s="68" t="s">
        <v>32</v>
      </c>
      <c r="BM66" s="68" t="s">
        <v>33</v>
      </c>
      <c r="BN66" s="68" t="s">
        <v>11</v>
      </c>
      <c r="BO66" s="77" t="s">
        <v>34</v>
      </c>
      <c r="BP66" s="11">
        <v>337882</v>
      </c>
      <c r="BQ66" s="11">
        <v>325934.33333333331</v>
      </c>
      <c r="BR66" s="12">
        <v>6042364925</v>
      </c>
      <c r="BS66" s="12">
        <v>6179.333333333333</v>
      </c>
      <c r="BT66" s="12">
        <v>1426</v>
      </c>
      <c r="BV66" s="49">
        <v>2022</v>
      </c>
      <c r="BW66" s="70">
        <v>2</v>
      </c>
      <c r="BX66" s="68" t="s">
        <v>32</v>
      </c>
      <c r="BY66" s="68" t="s">
        <v>33</v>
      </c>
      <c r="BZ66" s="68" t="s">
        <v>11</v>
      </c>
      <c r="CA66" s="77" t="s">
        <v>34</v>
      </c>
      <c r="CB66" s="11">
        <v>352448</v>
      </c>
      <c r="CC66" s="11">
        <v>371543</v>
      </c>
      <c r="CD66" s="12">
        <v>6323859022</v>
      </c>
      <c r="CE66" s="87">
        <v>5673.5102190953221</v>
      </c>
      <c r="CF66" s="12">
        <v>1309</v>
      </c>
      <c r="CH66" s="49">
        <v>2022</v>
      </c>
      <c r="CI66" s="70">
        <v>3</v>
      </c>
      <c r="CJ66" s="57" t="s">
        <v>32</v>
      </c>
      <c r="CK66" s="57" t="s">
        <v>33</v>
      </c>
      <c r="CL66" s="57" t="s">
        <v>11</v>
      </c>
      <c r="CM66" s="72" t="s">
        <v>34</v>
      </c>
      <c r="CN66" s="11">
        <v>389917</v>
      </c>
      <c r="CO66" s="11">
        <v>412396.66666666669</v>
      </c>
      <c r="CP66" s="12">
        <v>7277064932</v>
      </c>
      <c r="CQ66" s="87">
        <v>5881.9299638697403</v>
      </c>
      <c r="CR66" s="12">
        <v>1357</v>
      </c>
      <c r="CT66" s="49">
        <v>2022</v>
      </c>
      <c r="CU66" s="70">
        <v>4</v>
      </c>
      <c r="CV66" s="57" t="s">
        <v>32</v>
      </c>
      <c r="CW66" s="57" t="s">
        <v>33</v>
      </c>
      <c r="CX66" s="57" t="s">
        <v>11</v>
      </c>
      <c r="CY66" s="72" t="s">
        <v>34</v>
      </c>
      <c r="CZ66" s="11">
        <v>411895</v>
      </c>
      <c r="DA66" s="11">
        <v>384969</v>
      </c>
      <c r="DB66" s="12">
        <v>8602446430</v>
      </c>
      <c r="DC66" s="12">
        <v>5707.8548427059204</v>
      </c>
      <c r="DD66" s="12">
        <v>1719</v>
      </c>
      <c r="DF66" s="49">
        <v>2023</v>
      </c>
      <c r="DG66" s="70">
        <v>1</v>
      </c>
      <c r="DH66" s="57" t="s">
        <v>32</v>
      </c>
      <c r="DI66" s="57" t="s">
        <v>33</v>
      </c>
      <c r="DJ66" s="57" t="s">
        <v>11</v>
      </c>
      <c r="DK66" s="72" t="s">
        <v>34</v>
      </c>
      <c r="DL66" s="11">
        <v>436573</v>
      </c>
      <c r="DM66" s="11">
        <v>404527.66666666669</v>
      </c>
      <c r="DN66" s="12">
        <v>7652766319</v>
      </c>
      <c r="DO66" s="12"/>
      <c r="DP66" s="12">
        <v>1455</v>
      </c>
      <c r="DR66" s="49">
        <v>2023</v>
      </c>
      <c r="DS66" s="70">
        <v>2</v>
      </c>
      <c r="DT66" s="57" t="s">
        <v>32</v>
      </c>
      <c r="DU66" s="57" t="s">
        <v>33</v>
      </c>
      <c r="DV66" s="57" t="s">
        <v>11</v>
      </c>
      <c r="DW66" s="72" t="s">
        <v>34</v>
      </c>
      <c r="DX66" s="11">
        <v>407954</v>
      </c>
      <c r="DY66" s="11">
        <v>381630.33333333331</v>
      </c>
      <c r="DZ66" s="12">
        <v>6899701094</v>
      </c>
      <c r="EA66" s="12"/>
      <c r="EB66" s="12">
        <v>1391</v>
      </c>
      <c r="ED66" s="49">
        <v>2023</v>
      </c>
      <c r="EE66" s="70">
        <v>3</v>
      </c>
      <c r="EF66" s="57" t="s">
        <v>32</v>
      </c>
      <c r="EG66" s="57" t="s">
        <v>33</v>
      </c>
      <c r="EH66" s="57" t="s">
        <v>11</v>
      </c>
      <c r="EI66" s="72" t="s">
        <v>34</v>
      </c>
      <c r="EJ66" s="11">
        <v>389757</v>
      </c>
      <c r="EK66" s="11">
        <v>360133</v>
      </c>
      <c r="EL66" s="12">
        <v>6216623631</v>
      </c>
      <c r="EM66" s="12">
        <v>5754.0072056712379</v>
      </c>
      <c r="EN66" s="12">
        <v>1328</v>
      </c>
      <c r="EP66" s="49">
        <v>2023</v>
      </c>
      <c r="EQ66" s="70">
        <v>4</v>
      </c>
      <c r="ER66" s="57" t="s">
        <v>32</v>
      </c>
      <c r="ES66" s="57" t="s">
        <v>33</v>
      </c>
      <c r="ET66" s="57" t="s">
        <v>11</v>
      </c>
      <c r="EU66" s="72" t="s">
        <v>34</v>
      </c>
      <c r="EV66" s="11">
        <v>389757</v>
      </c>
      <c r="EW66" s="11">
        <v>375617</v>
      </c>
      <c r="EX66" s="12">
        <v>8266079003</v>
      </c>
      <c r="EY66" s="12">
        <v>7335.5563450713535</v>
      </c>
      <c r="EZ66" s="12">
        <v>1693</v>
      </c>
      <c r="FC66" s="49">
        <v>2024</v>
      </c>
      <c r="FD66" s="70">
        <v>2</v>
      </c>
      <c r="FE66" s="57" t="s">
        <v>32</v>
      </c>
      <c r="FF66" s="57" t="s">
        <v>33</v>
      </c>
      <c r="FG66" s="57" t="s">
        <v>11</v>
      </c>
      <c r="FH66" s="72" t="s">
        <v>34</v>
      </c>
      <c r="FI66" s="11">
        <v>331190</v>
      </c>
      <c r="FJ66" s="11">
        <v>274842.33333333331</v>
      </c>
      <c r="FK66" s="12">
        <v>5165381500</v>
      </c>
      <c r="FL66" s="12">
        <v>6264.6602233765543</v>
      </c>
      <c r="FM66" s="12">
        <v>1446</v>
      </c>
      <c r="FP66" s="49">
        <v>2024</v>
      </c>
      <c r="FQ66" s="70">
        <v>3</v>
      </c>
      <c r="FR66" s="69"/>
      <c r="FS66" s="69"/>
      <c r="FT66" s="69"/>
      <c r="FU66" s="75" t="s">
        <v>22</v>
      </c>
      <c r="FV66" s="11">
        <v>306474</v>
      </c>
      <c r="FW66" s="11">
        <v>21566078.333333332</v>
      </c>
      <c r="FX66" s="14">
        <v>404691986595</v>
      </c>
      <c r="FY66" s="12">
        <v>6255.0699658962876</v>
      </c>
      <c r="FZ66" s="14">
        <v>1443.4776844376049</v>
      </c>
      <c r="GB66" s="49">
        <v>2024</v>
      </c>
      <c r="GC66" s="70">
        <v>4</v>
      </c>
      <c r="GD66" s="69"/>
      <c r="GE66" s="69"/>
      <c r="GF66" s="58"/>
      <c r="GG66" s="75" t="s">
        <v>22</v>
      </c>
      <c r="GH66" s="11">
        <v>306192</v>
      </c>
      <c r="GI66" s="11">
        <v>22939882</v>
      </c>
      <c r="GJ66" s="11">
        <v>427646683205</v>
      </c>
      <c r="GK66" s="12">
        <f t="shared" si="20"/>
        <v>6214.0203860537149</v>
      </c>
      <c r="GL66" s="12">
        <v>1596.6666666666667</v>
      </c>
      <c r="GN66" s="49">
        <v>2025</v>
      </c>
      <c r="GO66" s="70">
        <v>1</v>
      </c>
      <c r="GP66" s="69"/>
      <c r="GQ66" s="69"/>
      <c r="GR66" s="58"/>
      <c r="GS66" s="75" t="s">
        <v>22</v>
      </c>
      <c r="GT66" s="11">
        <v>306809</v>
      </c>
      <c r="GU66" s="11">
        <v>22831151.666666664</v>
      </c>
      <c r="GV66" s="56">
        <v>430470471121</v>
      </c>
      <c r="GW66" s="12">
        <f t="shared" si="21"/>
        <v>6284.840954818239</v>
      </c>
      <c r="GX66" s="12">
        <v>1646.3333333333333</v>
      </c>
      <c r="GZ66" s="49">
        <v>2024</v>
      </c>
      <c r="HA66" s="70">
        <v>2</v>
      </c>
      <c r="HB66" s="69"/>
      <c r="HC66" s="69"/>
      <c r="HD66" s="58"/>
      <c r="HE66" s="75" t="s">
        <v>22</v>
      </c>
      <c r="HF66" s="11">
        <v>306395</v>
      </c>
      <c r="HG66" s="11">
        <v>22871663</v>
      </c>
      <c r="HH66" s="56">
        <v>433721347034</v>
      </c>
      <c r="HI66" s="12">
        <v>6321.0874672587934</v>
      </c>
      <c r="HJ66" s="12">
        <v>1606</v>
      </c>
      <c r="HL66" s="49">
        <v>2024</v>
      </c>
      <c r="HM66" s="70">
        <v>3</v>
      </c>
      <c r="HN66" s="69"/>
      <c r="HO66" s="69"/>
      <c r="HP66" s="58"/>
      <c r="HQ66" s="75" t="s">
        <v>22</v>
      </c>
      <c r="HR66" s="11">
        <v>306667</v>
      </c>
      <c r="HS66" s="13">
        <v>21680016.666666664</v>
      </c>
      <c r="HT66" s="56">
        <v>433721347034</v>
      </c>
      <c r="HU66" s="12">
        <v>6464.8481514697487</v>
      </c>
      <c r="HV66" s="56">
        <v>1491.8880349545575</v>
      </c>
    </row>
    <row r="67" spans="1:230" x14ac:dyDescent="0.25">
      <c r="B67" s="33"/>
      <c r="D67" s="33"/>
      <c r="E67" s="33"/>
      <c r="F67" s="33"/>
      <c r="G67" s="48" t="s">
        <v>22</v>
      </c>
      <c r="H67" s="11">
        <v>302609</v>
      </c>
      <c r="I67" s="11">
        <v>21331528.333333332</v>
      </c>
      <c r="J67" s="11">
        <v>351764601130</v>
      </c>
      <c r="K67" s="12">
        <v>5496.7869723664899</v>
      </c>
      <c r="L67" s="11">
        <v>4253</v>
      </c>
      <c r="N67" s="33" t="s">
        <v>45</v>
      </c>
      <c r="O67" s="22" t="s">
        <v>46</v>
      </c>
      <c r="P67" s="33"/>
      <c r="Q67" s="33"/>
      <c r="R67" s="33"/>
      <c r="S67" s="48" t="s">
        <v>22</v>
      </c>
      <c r="T67" s="11">
        <v>302371</v>
      </c>
      <c r="U67" s="11">
        <v>21162775.333333332</v>
      </c>
      <c r="V67" s="11">
        <v>323621518048</v>
      </c>
      <c r="W67" s="12">
        <v>5097.33896666294</v>
      </c>
      <c r="X67" s="11">
        <v>3896</v>
      </c>
      <c r="Z67" s="33" t="s">
        <v>45</v>
      </c>
      <c r="AA67" s="57" t="s">
        <v>47</v>
      </c>
      <c r="AB67" s="69"/>
      <c r="AC67" s="69"/>
      <c r="AD67" s="69"/>
      <c r="AE67" s="78" t="s">
        <v>22</v>
      </c>
      <c r="AF67" s="11">
        <v>302641</v>
      </c>
      <c r="AG67" s="11">
        <v>21334008.333333332</v>
      </c>
      <c r="AH67" s="11">
        <v>351658255541</v>
      </c>
      <c r="AI67" s="12">
        <v>5494.4863938445706</v>
      </c>
      <c r="AJ67" s="11">
        <v>4221</v>
      </c>
      <c r="AL67" s="33" t="s">
        <v>45</v>
      </c>
      <c r="AM67" s="57" t="s">
        <v>60</v>
      </c>
      <c r="AN67" s="69"/>
      <c r="AO67" s="69"/>
      <c r="AP67" s="69"/>
      <c r="AQ67" s="78" t="s">
        <v>22</v>
      </c>
      <c r="AR67" s="11">
        <v>303003</v>
      </c>
      <c r="AS67" s="11">
        <v>101001</v>
      </c>
      <c r="AT67" s="11">
        <v>327819714036</v>
      </c>
      <c r="AU67" s="12">
        <v>1081902.5357372698</v>
      </c>
      <c r="AV67" s="12">
        <v>4098</v>
      </c>
      <c r="AX67" s="33" t="s">
        <v>45</v>
      </c>
      <c r="AY67" s="70">
        <v>4</v>
      </c>
      <c r="AZ67" s="69"/>
      <c r="BA67" s="69"/>
      <c r="BB67" s="69"/>
      <c r="BC67" s="78" t="s">
        <v>22</v>
      </c>
      <c r="BD67" s="11">
        <v>302666</v>
      </c>
      <c r="BE67" s="11">
        <v>21554992</v>
      </c>
      <c r="BF67" s="11">
        <v>369703952761</v>
      </c>
      <c r="BG67" s="12">
        <v>5717.2209073579497</v>
      </c>
      <c r="BH67" s="12">
        <v>1319.3586709287574</v>
      </c>
      <c r="BJ67" s="49">
        <v>2022</v>
      </c>
      <c r="BK67" s="70">
        <v>1</v>
      </c>
      <c r="BL67" s="69"/>
      <c r="BM67" s="69"/>
      <c r="BN67" s="69"/>
      <c r="BO67" s="78" t="s">
        <v>22</v>
      </c>
      <c r="BP67" s="11">
        <v>302789</v>
      </c>
      <c r="BQ67" s="11">
        <v>21402708</v>
      </c>
      <c r="BR67" s="12">
        <v>343087985108</v>
      </c>
      <c r="BS67" s="12">
        <v>5343.3734508113021</v>
      </c>
      <c r="BT67" s="12">
        <v>1233.0861809564544</v>
      </c>
      <c r="BV67" s="49">
        <v>2022</v>
      </c>
      <c r="BW67" s="70">
        <v>2</v>
      </c>
      <c r="BX67" s="69"/>
      <c r="BY67" s="69"/>
      <c r="BZ67" s="69"/>
      <c r="CA67" s="78" t="s">
        <v>22</v>
      </c>
      <c r="CB67" s="11">
        <v>303715</v>
      </c>
      <c r="CC67" s="11">
        <v>21496530.666666664</v>
      </c>
      <c r="CD67" s="12">
        <v>370931936405</v>
      </c>
      <c r="CE67" s="12">
        <v>5751.8108721326689</v>
      </c>
      <c r="CF67" s="12">
        <v>1327.3409704921546</v>
      </c>
      <c r="CH67" s="49">
        <v>2022</v>
      </c>
      <c r="CI67" s="70">
        <v>3</v>
      </c>
      <c r="CJ67" s="69"/>
      <c r="CK67" s="69"/>
      <c r="CL67" s="69"/>
      <c r="CM67" s="78" t="s">
        <v>22</v>
      </c>
      <c r="CN67" s="15">
        <v>303808</v>
      </c>
      <c r="CO67" s="15">
        <v>20487868.666666668</v>
      </c>
      <c r="CP67" s="14">
        <v>357199474052</v>
      </c>
      <c r="CQ67" s="87">
        <v>5811.5606502488636</v>
      </c>
      <c r="CR67" s="14">
        <v>1341.129380826661</v>
      </c>
      <c r="CT67" s="49">
        <v>2022</v>
      </c>
      <c r="CU67" s="70">
        <v>4</v>
      </c>
      <c r="CV67" s="69"/>
      <c r="CW67" s="69"/>
      <c r="CX67" s="69"/>
      <c r="CY67" s="78" t="s">
        <v>22</v>
      </c>
      <c r="CZ67" s="15">
        <v>303811</v>
      </c>
      <c r="DA67" s="15">
        <v>21829641.333333332</v>
      </c>
      <c r="DB67" s="14">
        <v>373801271997</v>
      </c>
      <c r="DC67" s="12">
        <v>5707.8548427059213</v>
      </c>
      <c r="DD67" s="14">
        <v>1317.1972713936741</v>
      </c>
      <c r="DF67" s="49">
        <v>2023</v>
      </c>
      <c r="DG67" s="70">
        <v>1</v>
      </c>
      <c r="DH67" s="69"/>
      <c r="DI67" s="69"/>
      <c r="DJ67" s="69"/>
      <c r="DK67" s="78" t="s">
        <v>22</v>
      </c>
      <c r="DL67" s="15">
        <v>304315</v>
      </c>
      <c r="DM67" s="15">
        <v>21817117.333333332</v>
      </c>
      <c r="DN67" s="14">
        <v>379785499706</v>
      </c>
      <c r="DO67" s="12">
        <v>5802.5615682621801</v>
      </c>
      <c r="DP67" s="14">
        <v>1339.0526695989647</v>
      </c>
      <c r="DR67" s="49">
        <v>2023</v>
      </c>
      <c r="DS67" s="70">
        <v>2</v>
      </c>
      <c r="DT67" s="69"/>
      <c r="DU67" s="69"/>
      <c r="DV67" s="69"/>
      <c r="DW67" s="78" t="s">
        <v>22</v>
      </c>
      <c r="DX67" s="15">
        <v>305235</v>
      </c>
      <c r="DY67" s="15">
        <v>22018044</v>
      </c>
      <c r="DZ67" s="14">
        <v>388180544108</v>
      </c>
      <c r="EA67" s="14">
        <v>19524</v>
      </c>
      <c r="EB67" s="14">
        <v>1356.1623300626313</v>
      </c>
      <c r="ED67" s="49">
        <v>2023</v>
      </c>
      <c r="EE67" s="70">
        <v>3</v>
      </c>
      <c r="EF67" s="69"/>
      <c r="EG67" s="69"/>
      <c r="EH67" s="69"/>
      <c r="EI67" s="78" t="s">
        <v>22</v>
      </c>
      <c r="EJ67" s="15">
        <v>306032</v>
      </c>
      <c r="EK67" s="15">
        <v>21011370.666666668</v>
      </c>
      <c r="EL67" s="14">
        <v>375269535254</v>
      </c>
      <c r="EM67" s="14">
        <v>5953.4357405399787</v>
      </c>
      <c r="EN67" s="14">
        <v>1373.8697862784566</v>
      </c>
      <c r="EP67" s="49">
        <v>2023</v>
      </c>
      <c r="EQ67" s="70">
        <v>4</v>
      </c>
      <c r="ER67" s="69"/>
      <c r="ES67" s="69"/>
      <c r="ET67" s="69"/>
      <c r="EU67" s="78" t="s">
        <v>22</v>
      </c>
      <c r="EV67" s="15">
        <v>306032</v>
      </c>
      <c r="EW67" s="15">
        <v>22473542.333333336</v>
      </c>
      <c r="EX67" s="14">
        <v>402695728798</v>
      </c>
      <c r="EY67" s="12">
        <v>5972.8861435536628</v>
      </c>
      <c r="EZ67" s="14">
        <v>1378.3583408200759</v>
      </c>
      <c r="FC67" s="49">
        <v>2024</v>
      </c>
      <c r="FD67" s="70">
        <v>2</v>
      </c>
      <c r="FE67" s="69"/>
      <c r="FF67" s="69"/>
      <c r="FG67" s="69"/>
      <c r="FH67" s="78" t="s">
        <v>22</v>
      </c>
      <c r="FI67" s="15">
        <f>SUM(FI72:FI74)</f>
        <v>306436</v>
      </c>
      <c r="FJ67" s="15">
        <f t="shared" ref="FJ67:FM67" si="23">SUM(FJ72:FJ74)</f>
        <v>22639798</v>
      </c>
      <c r="FK67" s="12">
        <f t="shared" si="23"/>
        <v>418423742346</v>
      </c>
      <c r="FL67" s="12">
        <f t="shared" si="23"/>
        <v>20479.112699908812</v>
      </c>
      <c r="FM67" s="12">
        <f t="shared" si="23"/>
        <v>4727</v>
      </c>
      <c r="FP67" s="18"/>
      <c r="FQ67" s="18"/>
      <c r="FR67" s="18"/>
      <c r="FS67" s="18"/>
      <c r="FT67" s="18"/>
      <c r="FU67" s="18"/>
      <c r="FV67" s="17"/>
      <c r="FW67" s="17"/>
      <c r="FX67" s="20"/>
      <c r="FY67" s="20"/>
      <c r="FZ67" s="20"/>
      <c r="GB67" s="18"/>
      <c r="GC67" s="59"/>
      <c r="GD67" s="18"/>
      <c r="GE67" s="18"/>
      <c r="GF67" s="59"/>
      <c r="GG67" s="59"/>
      <c r="GH67" s="17"/>
      <c r="GI67" s="17"/>
      <c r="GJ67" s="20"/>
      <c r="GK67" s="20"/>
      <c r="GL67" s="20"/>
      <c r="GN67" s="18"/>
      <c r="GO67" s="59"/>
      <c r="GP67" s="18"/>
      <c r="GQ67" s="18"/>
      <c r="GR67" s="59"/>
      <c r="GS67" s="59"/>
      <c r="GT67" s="17"/>
      <c r="GU67" s="17"/>
      <c r="GV67" s="20"/>
      <c r="GW67" s="20"/>
      <c r="GX67" s="20"/>
      <c r="GZ67" s="18"/>
      <c r="HA67" s="59"/>
      <c r="HB67" s="18"/>
      <c r="HC67" s="18"/>
      <c r="HD67" s="59"/>
      <c r="HE67" s="59"/>
      <c r="HF67" s="17"/>
      <c r="HG67" s="17"/>
      <c r="HH67" s="20"/>
      <c r="HI67" s="20"/>
      <c r="HJ67" s="20"/>
      <c r="HL67" s="18"/>
      <c r="HM67" s="59"/>
      <c r="HN67" s="18"/>
      <c r="HO67" s="18"/>
      <c r="HP67" s="59"/>
      <c r="HQ67" s="59"/>
      <c r="HR67" s="17"/>
      <c r="HS67" s="17"/>
      <c r="HT67" s="20"/>
      <c r="HU67" s="20"/>
      <c r="HV67" s="20"/>
    </row>
    <row r="68" spans="1:230" ht="14.25" customHeight="1" x14ac:dyDescent="0.25">
      <c r="B68" s="50"/>
      <c r="C68" s="50"/>
      <c r="D68" s="79"/>
      <c r="E68" s="79"/>
      <c r="F68" s="79"/>
      <c r="G68" s="50"/>
      <c r="H68" s="80"/>
      <c r="I68" s="80"/>
      <c r="J68" s="81"/>
      <c r="K68" s="82"/>
      <c r="L68" s="83"/>
      <c r="N68" s="50"/>
      <c r="O68" s="50"/>
      <c r="P68" s="79"/>
      <c r="Q68" s="79"/>
      <c r="R68" s="79"/>
      <c r="S68" s="50"/>
      <c r="T68" s="80"/>
      <c r="U68" s="80"/>
      <c r="V68" s="81"/>
      <c r="W68" s="84"/>
      <c r="X68" s="83"/>
      <c r="Z68" s="50"/>
      <c r="AA68" s="85"/>
      <c r="AB68" s="86"/>
      <c r="AC68" s="86"/>
      <c r="AD68" s="86"/>
      <c r="AE68" s="85"/>
      <c r="AF68" s="80"/>
      <c r="AG68" s="80"/>
      <c r="AH68" s="81"/>
      <c r="AI68" s="84"/>
      <c r="AJ68" s="83"/>
      <c r="AL68" s="50"/>
      <c r="AM68" s="85"/>
      <c r="AN68" s="86"/>
      <c r="AO68" s="86"/>
      <c r="AP68" s="86"/>
      <c r="AQ68" s="85"/>
      <c r="AR68" s="80"/>
      <c r="AS68" s="80"/>
      <c r="AT68" s="81"/>
      <c r="AU68" s="84"/>
      <c r="AV68" s="83"/>
      <c r="AX68" s="50"/>
      <c r="AY68" s="85"/>
      <c r="AZ68" s="86"/>
      <c r="BA68" s="86"/>
      <c r="BB68" s="86"/>
      <c r="BC68" s="85"/>
      <c r="BD68" s="80"/>
      <c r="BE68" s="80"/>
      <c r="BF68" s="81"/>
      <c r="BG68" s="84"/>
      <c r="BH68" s="83"/>
      <c r="BJ68" s="50"/>
      <c r="BK68" s="85"/>
      <c r="BL68" s="86"/>
      <c r="BM68" s="86"/>
      <c r="BN68" s="86"/>
      <c r="BO68" s="85"/>
      <c r="BP68" s="80"/>
      <c r="BQ68" s="80"/>
      <c r="BR68" s="84"/>
      <c r="BS68" s="84"/>
      <c r="BT68" s="83"/>
      <c r="BV68" s="50"/>
      <c r="BW68" s="85"/>
      <c r="BX68" s="86"/>
      <c r="BY68" s="86"/>
      <c r="BZ68" s="86"/>
      <c r="CA68" s="85"/>
      <c r="CB68" s="80"/>
      <c r="CC68" s="80"/>
      <c r="CD68" s="81"/>
      <c r="CE68" s="84"/>
      <c r="CF68" s="83"/>
      <c r="CH68" s="50"/>
      <c r="CI68" s="85"/>
      <c r="CJ68" s="86"/>
      <c r="CK68" s="86"/>
      <c r="CL68" s="86"/>
      <c r="CM68" s="85"/>
      <c r="CN68" s="80"/>
      <c r="CO68" s="80"/>
      <c r="CP68" s="81"/>
      <c r="CQ68" s="84"/>
      <c r="CR68" s="83"/>
      <c r="CT68" s="50"/>
      <c r="CU68" s="85"/>
      <c r="CV68" s="86"/>
      <c r="CW68" s="86"/>
      <c r="CX68" s="86"/>
      <c r="CY68" s="85"/>
      <c r="CZ68" s="80"/>
      <c r="DA68" s="80"/>
      <c r="DB68" s="81"/>
      <c r="DC68" s="84"/>
      <c r="DD68" s="83"/>
      <c r="DF68" s="50"/>
      <c r="DG68" s="85"/>
      <c r="DH68" s="86"/>
      <c r="DI68" s="86"/>
      <c r="DJ68" s="86"/>
      <c r="DK68" s="85"/>
      <c r="DL68" s="80"/>
      <c r="DM68" s="80"/>
      <c r="DN68" s="81"/>
      <c r="DO68" s="84"/>
      <c r="DP68" s="83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P68" s="18"/>
      <c r="FQ68" s="59"/>
      <c r="FR68" s="64"/>
      <c r="FS68" s="64"/>
      <c r="FT68" s="64"/>
      <c r="FU68" s="59"/>
      <c r="FV68" s="17"/>
      <c r="FW68" s="17"/>
      <c r="FX68" s="20"/>
      <c r="FY68" s="20"/>
      <c r="FZ68" s="20"/>
      <c r="GB68" s="18"/>
      <c r="GC68" s="59"/>
      <c r="GD68" s="64"/>
      <c r="GE68" s="64"/>
      <c r="GF68" s="59"/>
      <c r="GG68" s="59"/>
      <c r="GH68" s="17"/>
      <c r="GI68" s="17"/>
      <c r="GJ68" s="20"/>
      <c r="GK68" s="20"/>
      <c r="GL68" s="20"/>
      <c r="GN68" s="18"/>
      <c r="GO68" s="59"/>
      <c r="GP68" s="64"/>
      <c r="GQ68" s="64"/>
      <c r="GR68" s="59"/>
      <c r="GS68" s="59"/>
      <c r="GT68" s="17"/>
      <c r="GU68" s="17"/>
      <c r="GV68" s="20"/>
      <c r="GW68" s="20"/>
      <c r="GX68" s="20"/>
      <c r="GZ68" s="18"/>
      <c r="HA68" s="59"/>
      <c r="HB68" s="64"/>
      <c r="HC68" s="64"/>
      <c r="HD68" s="59"/>
      <c r="HE68" s="59"/>
      <c r="HF68" s="17"/>
      <c r="HG68" s="17"/>
      <c r="HH68" s="20"/>
      <c r="HI68" s="20"/>
      <c r="HJ68" s="20"/>
      <c r="HL68" s="18"/>
      <c r="HM68" s="59"/>
      <c r="HN68" s="64"/>
      <c r="HO68" s="64"/>
      <c r="HP68" s="59"/>
      <c r="HQ68" s="59"/>
      <c r="HR68" s="17"/>
      <c r="HS68" s="17"/>
      <c r="HT68" s="20"/>
      <c r="HU68" s="20"/>
      <c r="HV68" s="20"/>
    </row>
    <row r="69" spans="1:230" x14ac:dyDescent="0.25">
      <c r="B69" s="18"/>
      <c r="C69" s="18"/>
      <c r="D69" s="5"/>
      <c r="E69" s="5"/>
      <c r="F69" s="5"/>
      <c r="G69" s="18"/>
      <c r="H69" s="17"/>
      <c r="I69" s="17"/>
      <c r="J69" s="19"/>
      <c r="K69" s="20"/>
      <c r="L69" s="21"/>
      <c r="N69" s="18"/>
      <c r="O69" s="18"/>
      <c r="P69" s="5"/>
      <c r="Q69" s="5"/>
      <c r="R69" s="5"/>
      <c r="S69" s="18"/>
      <c r="T69" s="17"/>
      <c r="U69" s="17"/>
      <c r="V69" s="19"/>
      <c r="W69" s="55"/>
      <c r="X69" s="21"/>
      <c r="Z69" s="18"/>
      <c r="AA69" s="59"/>
      <c r="AB69" s="64"/>
      <c r="AC69" s="64"/>
      <c r="AD69" s="64"/>
      <c r="AE69" s="59"/>
      <c r="AF69" s="17"/>
      <c r="AG69" s="17"/>
      <c r="AH69" s="19"/>
      <c r="AI69" s="55"/>
      <c r="AJ69" s="21"/>
      <c r="AL69" s="18"/>
      <c r="AM69" s="59"/>
      <c r="AN69" s="64"/>
      <c r="AO69" s="64"/>
      <c r="AP69" s="64"/>
      <c r="AQ69" s="59"/>
      <c r="AR69" s="17"/>
      <c r="AS69" s="17"/>
      <c r="AT69" s="19"/>
      <c r="AU69" s="55"/>
      <c r="AV69" s="21"/>
      <c r="AX69" s="18"/>
      <c r="AY69" s="59"/>
      <c r="AZ69" s="64"/>
      <c r="BA69" s="64"/>
      <c r="BB69" s="64"/>
      <c r="BC69" s="59"/>
      <c r="BD69" s="17"/>
      <c r="BE69" s="17"/>
      <c r="BF69" s="19"/>
      <c r="BG69" s="55"/>
      <c r="BH69" s="21"/>
      <c r="BJ69" s="18"/>
      <c r="BK69" s="59"/>
      <c r="BL69" s="64"/>
      <c r="BM69" s="64"/>
      <c r="BN69" s="64"/>
      <c r="BO69" s="59"/>
      <c r="BP69" s="17"/>
      <c r="BQ69" s="17"/>
      <c r="BR69" s="19"/>
      <c r="BS69" s="55"/>
      <c r="BT69" s="21"/>
      <c r="BV69" s="18"/>
      <c r="BW69" s="59"/>
      <c r="BX69" s="64"/>
      <c r="BY69" s="64"/>
      <c r="BZ69" s="64"/>
      <c r="CA69" s="59"/>
      <c r="CB69" s="17"/>
      <c r="CC69" s="17"/>
      <c r="CD69" s="19"/>
      <c r="CE69" s="55"/>
      <c r="CF69" s="21"/>
      <c r="CH69" s="18"/>
      <c r="CI69" s="59"/>
      <c r="CJ69" s="64"/>
      <c r="CK69" s="64"/>
      <c r="CL69" s="64"/>
      <c r="CM69" s="59"/>
      <c r="CN69" s="17"/>
      <c r="CO69" s="17"/>
      <c r="CP69" s="19"/>
      <c r="CQ69" s="55"/>
      <c r="CR69" s="21"/>
      <c r="CT69" s="18"/>
      <c r="CU69" s="59"/>
      <c r="CV69" s="64"/>
      <c r="CW69" s="64"/>
      <c r="CX69" s="64"/>
      <c r="CY69" s="59"/>
      <c r="CZ69" s="17"/>
      <c r="DA69" s="17"/>
      <c r="DB69" s="19"/>
      <c r="DC69" s="55"/>
      <c r="DD69" s="21"/>
      <c r="DF69" s="18"/>
      <c r="DG69" s="59"/>
      <c r="DH69" s="64"/>
      <c r="DI69" s="64"/>
      <c r="DJ69" s="64"/>
      <c r="DK69" s="59"/>
      <c r="DL69" s="17"/>
      <c r="DM69" s="17"/>
      <c r="DN69" s="19"/>
      <c r="DO69" s="55"/>
      <c r="DP69" s="21"/>
      <c r="DR69" s="18"/>
      <c r="DS69" s="59"/>
      <c r="DT69" s="64"/>
      <c r="DU69" s="64"/>
      <c r="DV69" s="64"/>
      <c r="DW69" s="59"/>
      <c r="DX69" s="17"/>
      <c r="DY69" s="17"/>
      <c r="DZ69" s="19"/>
      <c r="EA69" s="55"/>
      <c r="EB69" s="21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P69" s="18"/>
      <c r="EQ69" s="59"/>
      <c r="ER69" s="64"/>
      <c r="ES69" s="64"/>
      <c r="ET69" s="64"/>
      <c r="EU69" s="59"/>
      <c r="EV69" s="17"/>
      <c r="EW69" s="17"/>
      <c r="EX69" s="19"/>
      <c r="EY69" s="21"/>
      <c r="EZ69" s="21"/>
      <c r="FC69" s="18"/>
      <c r="FD69" s="59"/>
      <c r="FE69" s="64"/>
      <c r="FF69" s="64"/>
      <c r="FG69" s="64"/>
      <c r="FH69" s="59"/>
      <c r="FI69" s="17"/>
      <c r="FJ69" s="17"/>
      <c r="FK69" s="19"/>
      <c r="FL69" s="21"/>
      <c r="FM69" s="21"/>
      <c r="FP69" s="18"/>
      <c r="FQ69" s="59"/>
      <c r="FR69" s="64"/>
      <c r="FS69" s="64"/>
      <c r="FT69" s="64"/>
      <c r="FU69" s="59"/>
      <c r="FV69" s="17"/>
      <c r="FW69" s="17"/>
      <c r="FX69" s="20"/>
      <c r="FY69" s="20"/>
      <c r="FZ69" s="20"/>
      <c r="GB69" s="18"/>
      <c r="GC69" s="59"/>
      <c r="GD69" s="64"/>
      <c r="GE69" s="64"/>
      <c r="GF69" s="59"/>
      <c r="GG69" s="59"/>
      <c r="GH69" s="17"/>
      <c r="GI69" s="17"/>
      <c r="GJ69" s="20"/>
      <c r="GK69" s="20"/>
      <c r="GL69" s="20"/>
      <c r="GN69" s="18"/>
      <c r="GO69" s="59"/>
      <c r="GP69" s="64"/>
      <c r="GQ69" s="64"/>
      <c r="GR69" s="59"/>
      <c r="GS69" s="59"/>
      <c r="GT69" s="17"/>
      <c r="GU69" s="17"/>
      <c r="GV69" s="20"/>
      <c r="GW69" s="20"/>
      <c r="GX69" s="20"/>
      <c r="GZ69" s="18"/>
      <c r="HA69" s="59"/>
      <c r="HB69" s="64"/>
      <c r="HC69" s="64"/>
      <c r="HD69" s="59"/>
      <c r="HE69" s="59"/>
      <c r="HF69" s="17"/>
      <c r="HG69" s="17"/>
      <c r="HH69" s="20"/>
      <c r="HI69" s="20"/>
      <c r="HJ69" s="20"/>
      <c r="HL69" s="18"/>
      <c r="HM69" s="59"/>
      <c r="HN69" s="64"/>
      <c r="HO69" s="64"/>
      <c r="HP69" s="59"/>
      <c r="HQ69" s="59"/>
      <c r="HR69" s="17"/>
      <c r="HS69" s="17"/>
      <c r="HT69" s="20"/>
      <c r="HU69" s="20"/>
      <c r="HV69" s="20"/>
    </row>
    <row r="70" spans="1:230" x14ac:dyDescent="0.25">
      <c r="B70" s="18"/>
      <c r="C70" s="18"/>
      <c r="D70" s="5"/>
      <c r="E70" s="5"/>
      <c r="F70" s="5"/>
      <c r="G70" s="18"/>
      <c r="H70" s="17"/>
      <c r="I70" s="17"/>
      <c r="J70" s="19"/>
      <c r="K70" s="20"/>
      <c r="L70" s="21"/>
      <c r="N70" s="18"/>
      <c r="O70" s="18"/>
      <c r="P70" s="5"/>
      <c r="Q70" s="5"/>
      <c r="R70" s="5"/>
      <c r="S70" s="18"/>
      <c r="T70" s="17"/>
      <c r="U70" s="17"/>
      <c r="V70" s="19"/>
      <c r="W70" s="55"/>
      <c r="X70" s="21"/>
      <c r="Z70" s="18"/>
      <c r="AA70" s="59"/>
      <c r="AB70" s="64"/>
      <c r="AC70" s="64"/>
      <c r="AD70" s="64"/>
      <c r="AE70" s="59"/>
      <c r="AF70" s="17"/>
      <c r="AG70" s="17"/>
      <c r="AH70" s="19"/>
      <c r="AI70" s="55"/>
      <c r="AJ70" s="21"/>
      <c r="AL70" s="18"/>
      <c r="AM70" s="59"/>
      <c r="AN70" s="64"/>
      <c r="AO70" s="64"/>
      <c r="AP70" s="64"/>
      <c r="AQ70" s="59"/>
      <c r="AR70" s="17"/>
      <c r="AS70" s="17"/>
      <c r="AT70" s="19"/>
      <c r="AU70" s="55"/>
      <c r="AV70" s="21"/>
      <c r="AX70" s="18"/>
      <c r="AY70" s="59"/>
      <c r="AZ70" s="64"/>
      <c r="BA70" s="64"/>
      <c r="BB70" s="64"/>
      <c r="BC70" s="59"/>
      <c r="BD70" s="17"/>
      <c r="BE70" s="17"/>
      <c r="BF70" s="19"/>
      <c r="BG70" s="55"/>
      <c r="BH70" s="21"/>
      <c r="BJ70" s="18"/>
      <c r="BK70" s="59"/>
      <c r="BL70" s="64"/>
      <c r="BM70" s="64"/>
      <c r="BN70" s="64"/>
      <c r="BO70" s="59"/>
      <c r="BP70" s="17"/>
      <c r="BQ70" s="17"/>
      <c r="BR70" s="19"/>
      <c r="BS70" s="55"/>
      <c r="BT70" s="21"/>
      <c r="BV70" s="18"/>
      <c r="BW70" s="59"/>
      <c r="BX70" s="64"/>
      <c r="BY70" s="64"/>
      <c r="BZ70" s="64"/>
      <c r="CA70" s="59"/>
      <c r="CB70" s="17"/>
      <c r="CC70" s="17"/>
      <c r="CD70" s="19"/>
      <c r="CE70" s="55"/>
      <c r="CF70" s="21"/>
      <c r="CH70" s="18"/>
      <c r="CI70" s="59"/>
      <c r="CJ70" s="64"/>
      <c r="CK70" s="64"/>
      <c r="CL70" s="64"/>
      <c r="CM70" s="59"/>
      <c r="CN70" s="17"/>
      <c r="CO70" s="17"/>
      <c r="CP70" s="19"/>
      <c r="CQ70" s="55"/>
      <c r="CR70" s="21"/>
      <c r="CT70" s="18"/>
      <c r="CU70" s="59"/>
      <c r="CV70" s="64"/>
      <c r="CW70" s="64"/>
      <c r="CX70" s="64"/>
      <c r="CY70" s="59"/>
      <c r="CZ70" s="17"/>
      <c r="DA70" s="17"/>
      <c r="DB70" s="19"/>
      <c r="DC70" s="55"/>
      <c r="DD70" s="21"/>
      <c r="DF70" s="18"/>
      <c r="DG70" s="59"/>
      <c r="DH70" s="64"/>
      <c r="DI70" s="64"/>
      <c r="DJ70" s="64"/>
      <c r="DK70" s="59"/>
      <c r="DL70" s="17"/>
      <c r="DM70" s="17"/>
      <c r="DN70" s="19"/>
      <c r="DO70" s="55"/>
      <c r="DP70" s="21"/>
      <c r="DR70" s="18"/>
      <c r="DS70" s="59"/>
      <c r="DT70" s="64"/>
      <c r="DU70" s="64"/>
      <c r="DV70" s="64"/>
      <c r="DW70" s="59"/>
      <c r="DX70" s="17"/>
      <c r="DY70" s="17"/>
      <c r="DZ70" s="19"/>
      <c r="EA70" s="55"/>
      <c r="EB70" s="21"/>
      <c r="ED70" s="18"/>
      <c r="EE70" s="59"/>
      <c r="EF70" s="64"/>
      <c r="EG70" s="64"/>
      <c r="EH70" s="64"/>
      <c r="EI70" s="59"/>
      <c r="EJ70" s="17"/>
      <c r="EK70" s="17"/>
      <c r="EL70" s="19"/>
      <c r="EM70" s="55"/>
      <c r="EN70" s="21"/>
      <c r="EP70" s="18"/>
      <c r="EQ70" s="59"/>
      <c r="ER70" s="64"/>
      <c r="ES70" s="64"/>
      <c r="ET70" s="64"/>
      <c r="EU70" s="59"/>
      <c r="EV70" s="17"/>
      <c r="EW70" s="17"/>
      <c r="EX70" s="19"/>
      <c r="EY70" s="21"/>
      <c r="EZ70" s="21"/>
      <c r="FC70" s="18"/>
      <c r="FD70" s="59"/>
      <c r="FE70" s="64"/>
      <c r="FF70" s="64"/>
      <c r="FG70" s="64"/>
      <c r="FH70" s="59"/>
      <c r="FI70" s="17"/>
      <c r="FJ70" s="17"/>
      <c r="FK70" s="19"/>
      <c r="FL70" s="21"/>
      <c r="FM70" s="21"/>
      <c r="FP70" s="49">
        <v>2024</v>
      </c>
      <c r="FQ70" s="70">
        <v>3</v>
      </c>
      <c r="FR70" s="60" t="s">
        <v>32</v>
      </c>
      <c r="FS70" s="60" t="s">
        <v>33</v>
      </c>
      <c r="FT70" s="60" t="s">
        <v>23</v>
      </c>
      <c r="FU70" s="76" t="s">
        <v>24</v>
      </c>
      <c r="FV70" s="16">
        <v>12297414</v>
      </c>
      <c r="FW70" s="16">
        <v>154666148.66666666</v>
      </c>
      <c r="FX70" s="12">
        <v>2803068632090</v>
      </c>
      <c r="FY70" s="12">
        <v>6041.1164223812948</v>
      </c>
      <c r="FZ70" s="12">
        <v>1394</v>
      </c>
      <c r="GB70" s="49">
        <v>2024</v>
      </c>
      <c r="GC70" s="70">
        <v>4</v>
      </c>
      <c r="GD70" s="60" t="s">
        <v>32</v>
      </c>
      <c r="GE70" s="60" t="s">
        <v>33</v>
      </c>
      <c r="GF70" s="60" t="s">
        <v>23</v>
      </c>
      <c r="GG70" s="76" t="s">
        <v>24</v>
      </c>
      <c r="GH70" s="11">
        <v>12265395</v>
      </c>
      <c r="GI70" s="16">
        <v>156276764.66666666</v>
      </c>
      <c r="GJ70" s="12">
        <v>3062610422413</v>
      </c>
      <c r="GK70" s="12">
        <f>GJ70/GI70/3</f>
        <v>6532.449932539982</v>
      </c>
      <c r="GL70" s="12">
        <v>1507</v>
      </c>
      <c r="GN70" s="49">
        <v>2025</v>
      </c>
      <c r="GO70" s="70">
        <v>1</v>
      </c>
      <c r="GP70" s="60" t="s">
        <v>32</v>
      </c>
      <c r="GQ70" s="60" t="s">
        <v>33</v>
      </c>
      <c r="GR70" s="60" t="s">
        <v>23</v>
      </c>
      <c r="GS70" s="76" t="s">
        <v>24</v>
      </c>
      <c r="GT70" s="11">
        <v>12249320</v>
      </c>
      <c r="GU70" s="16">
        <v>154094759</v>
      </c>
      <c r="GV70" s="12">
        <v>3182535733402</v>
      </c>
      <c r="GW70" s="12">
        <f>GV70/GU70/3</f>
        <v>6884.3694058883166</v>
      </c>
      <c r="GX70" s="12">
        <v>1589</v>
      </c>
      <c r="GZ70" s="49">
        <v>2024</v>
      </c>
      <c r="HA70" s="70">
        <v>2</v>
      </c>
      <c r="HB70" s="60" t="s">
        <v>32</v>
      </c>
      <c r="HC70" s="60" t="s">
        <v>33</v>
      </c>
      <c r="HD70" s="60" t="s">
        <v>23</v>
      </c>
      <c r="HE70" s="76" t="s">
        <v>24</v>
      </c>
      <c r="HF70" s="11">
        <v>12244089</v>
      </c>
      <c r="HG70" s="16">
        <v>156222505.33333334</v>
      </c>
      <c r="HH70" s="12">
        <v>2916174911829</v>
      </c>
      <c r="HI70" s="12">
        <f>HH70/HG70/3</f>
        <v>6222.2680520256072</v>
      </c>
      <c r="HJ70" s="12">
        <v>1436</v>
      </c>
      <c r="HL70" s="49">
        <v>2024</v>
      </c>
      <c r="HM70" s="70">
        <v>3</v>
      </c>
      <c r="HN70" s="60" t="s">
        <v>32</v>
      </c>
      <c r="HO70" s="60" t="s">
        <v>33</v>
      </c>
      <c r="HP70" s="60" t="s">
        <v>23</v>
      </c>
      <c r="HQ70" s="76" t="s">
        <v>24</v>
      </c>
      <c r="HR70" s="16">
        <v>12353804</v>
      </c>
      <c r="HS70" s="16">
        <v>155315657.33333334</v>
      </c>
      <c r="HT70" s="12">
        <v>2916174911829</v>
      </c>
      <c r="HU70" s="12">
        <v>6323.2104162745791</v>
      </c>
      <c r="HV70" s="56">
        <v>1459</v>
      </c>
    </row>
    <row r="71" spans="1:230" x14ac:dyDescent="0.25">
      <c r="B71" s="22">
        <v>2020</v>
      </c>
      <c r="C71" s="22" t="s">
        <v>38</v>
      </c>
      <c r="D71" s="36" t="s">
        <v>32</v>
      </c>
      <c r="E71" s="36" t="s">
        <v>33</v>
      </c>
      <c r="F71" s="36" t="s">
        <v>23</v>
      </c>
      <c r="G71" s="46" t="s">
        <v>24</v>
      </c>
      <c r="H71" s="16">
        <v>10675800</v>
      </c>
      <c r="I71" s="16">
        <v>140975862.33333334</v>
      </c>
      <c r="J71" s="12">
        <v>2453930738171</v>
      </c>
      <c r="K71" s="12">
        <v>5802.2479819246219</v>
      </c>
      <c r="L71" s="12">
        <v>1339</v>
      </c>
      <c r="N71" s="22" t="s">
        <v>45</v>
      </c>
      <c r="O71" s="22" t="s">
        <v>46</v>
      </c>
      <c r="P71" s="36" t="s">
        <v>32</v>
      </c>
      <c r="Q71" s="36" t="s">
        <v>33</v>
      </c>
      <c r="R71" s="36" t="s">
        <v>23</v>
      </c>
      <c r="S71" s="46" t="s">
        <v>24</v>
      </c>
      <c r="T71" s="16">
        <v>10755389</v>
      </c>
      <c r="U71" s="16">
        <v>139387447</v>
      </c>
      <c r="V71" s="12">
        <v>2336243609868</v>
      </c>
      <c r="W71" s="12">
        <v>5586.9297179680752</v>
      </c>
      <c r="X71" s="12">
        <v>1289</v>
      </c>
      <c r="Z71" s="22" t="s">
        <v>45</v>
      </c>
      <c r="AA71" s="57" t="s">
        <v>47</v>
      </c>
      <c r="AB71" s="60" t="s">
        <v>32</v>
      </c>
      <c r="AC71" s="60" t="s">
        <v>33</v>
      </c>
      <c r="AD71" s="60" t="s">
        <v>23</v>
      </c>
      <c r="AE71" s="76" t="s">
        <v>24</v>
      </c>
      <c r="AF71" s="16">
        <v>10863217</v>
      </c>
      <c r="AG71" s="16">
        <v>143114932.66666666</v>
      </c>
      <c r="AH71" s="12">
        <v>2308339308628</v>
      </c>
      <c r="AI71" s="12">
        <v>5377.666666666667</v>
      </c>
      <c r="AJ71" s="12">
        <v>1241</v>
      </c>
      <c r="AL71" s="22" t="s">
        <v>45</v>
      </c>
      <c r="AM71" s="57" t="s">
        <v>60</v>
      </c>
      <c r="AN71" s="60" t="s">
        <v>32</v>
      </c>
      <c r="AO71" s="60" t="s">
        <v>33</v>
      </c>
      <c r="AP71" s="60" t="s">
        <v>23</v>
      </c>
      <c r="AQ71" s="76" t="s">
        <v>24</v>
      </c>
      <c r="AR71" s="16">
        <v>10988319</v>
      </c>
      <c r="AS71" s="16">
        <v>3662773</v>
      </c>
      <c r="AT71" s="12">
        <v>2348241048503</v>
      </c>
      <c r="AU71" s="12">
        <v>5416.666666666667</v>
      </c>
      <c r="AV71" s="12">
        <v>1250</v>
      </c>
      <c r="AX71" s="22" t="s">
        <v>45</v>
      </c>
      <c r="AY71" s="70">
        <v>4</v>
      </c>
      <c r="AZ71" s="60" t="s">
        <v>32</v>
      </c>
      <c r="BA71" s="60" t="s">
        <v>33</v>
      </c>
      <c r="BB71" s="60" t="s">
        <v>23</v>
      </c>
      <c r="BC71" s="76" t="s">
        <v>24</v>
      </c>
      <c r="BD71" s="16">
        <v>11178274</v>
      </c>
      <c r="BE71" s="16">
        <v>147995899</v>
      </c>
      <c r="BF71" s="12">
        <v>2727377694348</v>
      </c>
      <c r="BG71" s="12">
        <v>6144.666666666667</v>
      </c>
      <c r="BH71" s="12">
        <v>1418</v>
      </c>
      <c r="BJ71" s="49">
        <v>2022</v>
      </c>
      <c r="BK71" s="70">
        <v>1</v>
      </c>
      <c r="BL71" s="60" t="s">
        <v>32</v>
      </c>
      <c r="BM71" s="60" t="s">
        <v>33</v>
      </c>
      <c r="BN71" s="60" t="s">
        <v>23</v>
      </c>
      <c r="BO71" s="76" t="s">
        <v>24</v>
      </c>
      <c r="BP71" s="16">
        <v>11299030</v>
      </c>
      <c r="BQ71" s="16">
        <v>146748108</v>
      </c>
      <c r="BR71" s="12">
        <v>2621223948846</v>
      </c>
      <c r="BS71" s="12">
        <v>5954</v>
      </c>
      <c r="BT71" s="12">
        <v>1374</v>
      </c>
      <c r="BV71" s="49">
        <v>2022</v>
      </c>
      <c r="BW71" s="70">
        <v>2</v>
      </c>
      <c r="BX71" s="60" t="s">
        <v>32</v>
      </c>
      <c r="BY71" s="60" t="s">
        <v>33</v>
      </c>
      <c r="BZ71" s="60" t="s">
        <v>23</v>
      </c>
      <c r="CA71" s="76" t="s">
        <v>24</v>
      </c>
      <c r="CB71" s="16">
        <v>11460819</v>
      </c>
      <c r="CC71" s="16">
        <v>149695482</v>
      </c>
      <c r="CD71" s="12">
        <v>2517903680902</v>
      </c>
      <c r="CE71" s="12">
        <v>5606.7238353080911</v>
      </c>
      <c r="CF71" s="12">
        <v>1294</v>
      </c>
      <c r="CH71" s="49">
        <v>2022</v>
      </c>
      <c r="CI71" s="70">
        <v>3</v>
      </c>
      <c r="CJ71" s="60" t="s">
        <v>32</v>
      </c>
      <c r="CK71" s="60" t="s">
        <v>33</v>
      </c>
      <c r="CL71" s="60" t="s">
        <v>23</v>
      </c>
      <c r="CM71" s="76" t="s">
        <v>24</v>
      </c>
      <c r="CN71" s="16">
        <v>11608876</v>
      </c>
      <c r="CO71" s="16">
        <v>150465025.66666666</v>
      </c>
      <c r="CP71" s="12">
        <v>2609769852933</v>
      </c>
      <c r="CQ71" s="12">
        <v>5781.5647221447216</v>
      </c>
      <c r="CR71" s="12">
        <v>1334</v>
      </c>
      <c r="CT71" s="49">
        <v>2022</v>
      </c>
      <c r="CU71" s="70">
        <v>4</v>
      </c>
      <c r="CV71" s="60" t="s">
        <v>32</v>
      </c>
      <c r="CW71" s="60" t="s">
        <v>33</v>
      </c>
      <c r="CX71" s="60" t="s">
        <v>23</v>
      </c>
      <c r="CY71" s="76" t="s">
        <v>24</v>
      </c>
      <c r="CZ71" s="16">
        <v>11785706</v>
      </c>
      <c r="DA71" s="16">
        <v>152345825.66666666</v>
      </c>
      <c r="DB71" s="12">
        <v>2742400927622</v>
      </c>
      <c r="DC71" s="12">
        <v>6000.3852323515266</v>
      </c>
      <c r="DD71" s="12">
        <v>1385</v>
      </c>
      <c r="DF71" s="49">
        <v>2023</v>
      </c>
      <c r="DG71" s="70">
        <v>1</v>
      </c>
      <c r="DH71" s="60" t="s">
        <v>32</v>
      </c>
      <c r="DI71" s="60" t="s">
        <v>33</v>
      </c>
      <c r="DJ71" s="60" t="s">
        <v>23</v>
      </c>
      <c r="DK71" s="76" t="s">
        <v>24</v>
      </c>
      <c r="DL71" s="16">
        <v>11883196</v>
      </c>
      <c r="DM71" s="16">
        <v>150850631.33333334</v>
      </c>
      <c r="DN71" s="12">
        <v>2873835484925</v>
      </c>
      <c r="DO71" s="12">
        <v>6350.2893768134354</v>
      </c>
      <c r="DP71" s="12">
        <v>1465</v>
      </c>
      <c r="DR71" s="49">
        <v>2023</v>
      </c>
      <c r="DS71" s="70">
        <v>2</v>
      </c>
      <c r="DT71" s="60" t="s">
        <v>32</v>
      </c>
      <c r="DU71" s="60" t="s">
        <v>33</v>
      </c>
      <c r="DV71" s="60" t="s">
        <v>23</v>
      </c>
      <c r="DW71" s="76" t="s">
        <v>24</v>
      </c>
      <c r="DX71" s="16">
        <v>11964606</v>
      </c>
      <c r="DY71" s="16">
        <v>153384656.66666666</v>
      </c>
      <c r="DZ71" s="12">
        <v>2656498865318</v>
      </c>
      <c r="EA71" s="12">
        <v>5773</v>
      </c>
      <c r="EB71" s="12">
        <v>1332</v>
      </c>
      <c r="ED71" s="49">
        <v>2023</v>
      </c>
      <c r="EE71" s="70">
        <v>3</v>
      </c>
      <c r="EF71" s="60" t="s">
        <v>32</v>
      </c>
      <c r="EG71" s="60" t="s">
        <v>33</v>
      </c>
      <c r="EH71" s="60" t="s">
        <v>23</v>
      </c>
      <c r="EI71" s="76" t="s">
        <v>24</v>
      </c>
      <c r="EJ71" s="16">
        <v>12026378</v>
      </c>
      <c r="EK71" s="16">
        <v>152980306.66666666</v>
      </c>
      <c r="EL71" s="12">
        <v>2653972297822</v>
      </c>
      <c r="EM71" s="12">
        <v>5782.8190561477941</v>
      </c>
      <c r="EN71" s="12">
        <v>1334</v>
      </c>
      <c r="EP71" s="49">
        <v>2023</v>
      </c>
      <c r="EQ71" s="70">
        <v>4</v>
      </c>
      <c r="ER71" s="60" t="s">
        <v>32</v>
      </c>
      <c r="ES71" s="60" t="s">
        <v>33</v>
      </c>
      <c r="ET71" s="60" t="s">
        <v>23</v>
      </c>
      <c r="EU71" s="76" t="s">
        <v>24</v>
      </c>
      <c r="EV71" s="16">
        <v>12026378</v>
      </c>
      <c r="EW71" s="16">
        <v>154778869.33333334</v>
      </c>
      <c r="EX71" s="12">
        <v>2886734622632</v>
      </c>
      <c r="EY71" s="12">
        <v>6216.900784682477</v>
      </c>
      <c r="EZ71" s="12">
        <v>1435</v>
      </c>
      <c r="FC71" s="49">
        <v>2024</v>
      </c>
      <c r="FD71" s="70">
        <v>2</v>
      </c>
      <c r="FE71" s="60" t="s">
        <v>32</v>
      </c>
      <c r="FF71" s="60" t="s">
        <v>33</v>
      </c>
      <c r="FG71" s="60" t="s">
        <v>23</v>
      </c>
      <c r="FH71" s="76" t="s">
        <v>24</v>
      </c>
      <c r="FI71" s="16">
        <v>12238175</v>
      </c>
      <c r="FJ71" s="16">
        <v>155244017.33333334</v>
      </c>
      <c r="FK71" s="12">
        <v>2804558688511</v>
      </c>
      <c r="FL71" s="12">
        <v>6021.8288100794052</v>
      </c>
      <c r="FM71" s="12">
        <v>1390</v>
      </c>
      <c r="FP71" s="49">
        <v>2024</v>
      </c>
      <c r="FQ71" s="70">
        <v>3</v>
      </c>
      <c r="FR71" s="58" t="s">
        <v>32</v>
      </c>
      <c r="FS71" s="58" t="s">
        <v>33</v>
      </c>
      <c r="FT71" s="58" t="s">
        <v>25</v>
      </c>
      <c r="FU71" s="74" t="s">
        <v>24</v>
      </c>
      <c r="FV71" s="13">
        <v>61192</v>
      </c>
      <c r="FW71" s="13">
        <v>3014041.6666666665</v>
      </c>
      <c r="FX71" s="14">
        <v>80879421498</v>
      </c>
      <c r="FY71" s="12">
        <v>8944.7360546331747</v>
      </c>
      <c r="FZ71" s="14">
        <v>2064</v>
      </c>
      <c r="GB71" s="49">
        <v>2024</v>
      </c>
      <c r="GC71" s="70">
        <v>4</v>
      </c>
      <c r="GD71" s="58" t="s">
        <v>32</v>
      </c>
      <c r="GE71" s="58" t="s">
        <v>33</v>
      </c>
      <c r="GF71" s="58" t="s">
        <v>25</v>
      </c>
      <c r="GG71" s="74" t="s">
        <v>24</v>
      </c>
      <c r="GH71" s="13">
        <v>61112</v>
      </c>
      <c r="GI71" s="13">
        <v>3017493.6666666665</v>
      </c>
      <c r="GJ71" s="14">
        <v>74808682216</v>
      </c>
      <c r="GK71" s="12">
        <f t="shared" ref="GK71:GK76" si="24">GJ71/GI71/3</f>
        <v>8263.8872388685504</v>
      </c>
      <c r="GL71" s="14">
        <v>1907</v>
      </c>
      <c r="GN71" s="49">
        <v>2025</v>
      </c>
      <c r="GO71" s="70">
        <v>1</v>
      </c>
      <c r="GP71" s="58" t="s">
        <v>32</v>
      </c>
      <c r="GQ71" s="58" t="s">
        <v>33</v>
      </c>
      <c r="GR71" s="58" t="s">
        <v>25</v>
      </c>
      <c r="GS71" s="74" t="s">
        <v>24</v>
      </c>
      <c r="GT71" s="13">
        <v>61104</v>
      </c>
      <c r="GU71" s="13">
        <v>2994914.6666666665</v>
      </c>
      <c r="GV71" s="14">
        <v>81038019171</v>
      </c>
      <c r="GW71" s="12">
        <f t="shared" ref="GW71:GW76" si="25">GV71/GU71/3</f>
        <v>9019.5134297649438</v>
      </c>
      <c r="GX71" s="14">
        <v>2081</v>
      </c>
      <c r="GZ71" s="49">
        <v>2024</v>
      </c>
      <c r="HA71" s="70">
        <v>2</v>
      </c>
      <c r="HB71" s="58" t="s">
        <v>32</v>
      </c>
      <c r="HC71" s="58" t="s">
        <v>33</v>
      </c>
      <c r="HD71" s="58" t="s">
        <v>25</v>
      </c>
      <c r="HE71" s="74" t="s">
        <v>24</v>
      </c>
      <c r="HF71" s="13">
        <v>61047</v>
      </c>
      <c r="HG71" s="13">
        <v>2955486</v>
      </c>
      <c r="HH71" s="14">
        <v>73007398091</v>
      </c>
      <c r="HI71" s="12">
        <f t="shared" ref="HI71:HI76" si="26">HH71/HG71/3</f>
        <v>8234.1108581352328</v>
      </c>
      <c r="HJ71" s="14">
        <v>1900</v>
      </c>
      <c r="HL71" s="49">
        <v>2024</v>
      </c>
      <c r="HM71" s="70">
        <v>3</v>
      </c>
      <c r="HN71" s="58" t="s">
        <v>32</v>
      </c>
      <c r="HO71" s="58" t="s">
        <v>33</v>
      </c>
      <c r="HP71" s="58" t="s">
        <v>25</v>
      </c>
      <c r="HQ71" s="74" t="s">
        <v>24</v>
      </c>
      <c r="HR71" s="13">
        <v>60697</v>
      </c>
      <c r="HS71" s="13">
        <v>2919163.6666666665</v>
      </c>
      <c r="HT71" s="14">
        <v>73007398091</v>
      </c>
      <c r="HU71" s="12">
        <v>9337.3165129144872</v>
      </c>
      <c r="HV71" s="90">
        <v>2155</v>
      </c>
    </row>
    <row r="72" spans="1:230" x14ac:dyDescent="0.25">
      <c r="B72" s="23">
        <v>2020</v>
      </c>
      <c r="C72" s="22" t="s">
        <v>38</v>
      </c>
      <c r="D72" s="23" t="s">
        <v>32</v>
      </c>
      <c r="E72" s="23" t="s">
        <v>33</v>
      </c>
      <c r="F72" s="23" t="s">
        <v>25</v>
      </c>
      <c r="G72" s="44" t="s">
        <v>24</v>
      </c>
      <c r="H72" s="13">
        <v>61352</v>
      </c>
      <c r="I72" s="13">
        <v>2928022.3333333335</v>
      </c>
      <c r="J72" s="14">
        <v>68981196186</v>
      </c>
      <c r="K72" s="14">
        <v>7852.9906689008631</v>
      </c>
      <c r="L72" s="14">
        <v>1812</v>
      </c>
      <c r="N72" s="23" t="s">
        <v>45</v>
      </c>
      <c r="O72" s="22" t="s">
        <v>46</v>
      </c>
      <c r="P72" s="23" t="s">
        <v>32</v>
      </c>
      <c r="Q72" s="23" t="s">
        <v>33</v>
      </c>
      <c r="R72" s="23" t="s">
        <v>25</v>
      </c>
      <c r="S72" s="44" t="s">
        <v>24</v>
      </c>
      <c r="T72" s="13">
        <v>61344</v>
      </c>
      <c r="U72" s="13">
        <v>2866698.3333333335</v>
      </c>
      <c r="V72" s="14">
        <v>58876388720</v>
      </c>
      <c r="W72" s="12">
        <v>6846.0160870315958</v>
      </c>
      <c r="X72" s="14">
        <v>1580</v>
      </c>
      <c r="Z72" s="23" t="s">
        <v>45</v>
      </c>
      <c r="AA72" s="57" t="s">
        <v>47</v>
      </c>
      <c r="AB72" s="58" t="s">
        <v>32</v>
      </c>
      <c r="AC72" s="58" t="s">
        <v>33</v>
      </c>
      <c r="AD72" s="58" t="s">
        <v>25</v>
      </c>
      <c r="AE72" s="74" t="s">
        <v>24</v>
      </c>
      <c r="AF72" s="13">
        <v>61386</v>
      </c>
      <c r="AG72" s="13">
        <v>2885251.6666666665</v>
      </c>
      <c r="AH72" s="14">
        <v>67242522533</v>
      </c>
      <c r="AI72" s="12">
        <v>7769.666666666667</v>
      </c>
      <c r="AJ72" s="14">
        <v>1793</v>
      </c>
      <c r="AL72" s="23" t="s">
        <v>45</v>
      </c>
      <c r="AM72" s="57" t="s">
        <v>60</v>
      </c>
      <c r="AN72" s="58" t="s">
        <v>32</v>
      </c>
      <c r="AO72" s="58" t="s">
        <v>33</v>
      </c>
      <c r="AP72" s="58" t="s">
        <v>25</v>
      </c>
      <c r="AQ72" s="74" t="s">
        <v>24</v>
      </c>
      <c r="AR72" s="13">
        <v>61377</v>
      </c>
      <c r="AS72" s="13">
        <v>20459</v>
      </c>
      <c r="AT72" s="14">
        <v>60968320916</v>
      </c>
      <c r="AU72" s="12">
        <v>7028.666666666667</v>
      </c>
      <c r="AV72" s="14">
        <v>1622</v>
      </c>
      <c r="AX72" s="23" t="s">
        <v>45</v>
      </c>
      <c r="AY72" s="70">
        <v>4</v>
      </c>
      <c r="AZ72" s="58" t="s">
        <v>32</v>
      </c>
      <c r="BA72" s="58" t="s">
        <v>33</v>
      </c>
      <c r="BB72" s="58" t="s">
        <v>25</v>
      </c>
      <c r="BC72" s="74" t="s">
        <v>24</v>
      </c>
      <c r="BD72" s="13">
        <v>60672</v>
      </c>
      <c r="BE72" s="13">
        <v>2887576.6666666665</v>
      </c>
      <c r="BF72" s="14">
        <v>70140857464</v>
      </c>
      <c r="BG72" s="12">
        <v>8099</v>
      </c>
      <c r="BH72" s="14">
        <v>1869</v>
      </c>
      <c r="BJ72" s="49">
        <v>2022</v>
      </c>
      <c r="BK72" s="70">
        <v>1</v>
      </c>
      <c r="BL72" s="58" t="s">
        <v>32</v>
      </c>
      <c r="BM72" s="58" t="s">
        <v>33</v>
      </c>
      <c r="BN72" s="58" t="s">
        <v>25</v>
      </c>
      <c r="BO72" s="74" t="s">
        <v>24</v>
      </c>
      <c r="BP72" s="13">
        <v>60919</v>
      </c>
      <c r="BQ72" s="13">
        <v>2856066.6666666665</v>
      </c>
      <c r="BR72" s="14">
        <v>60809101645</v>
      </c>
      <c r="BS72" s="12">
        <v>7098</v>
      </c>
      <c r="BT72" s="14">
        <v>1638</v>
      </c>
      <c r="BV72" s="49">
        <v>2022</v>
      </c>
      <c r="BW72" s="70">
        <v>2</v>
      </c>
      <c r="BX72" s="58" t="s">
        <v>32</v>
      </c>
      <c r="BY72" s="58" t="s">
        <v>33</v>
      </c>
      <c r="BZ72" s="58" t="s">
        <v>25</v>
      </c>
      <c r="CA72" s="74" t="s">
        <v>24</v>
      </c>
      <c r="CB72" s="13">
        <v>61204</v>
      </c>
      <c r="CC72" s="13">
        <v>2857676.3333333335</v>
      </c>
      <c r="CD72" s="14">
        <v>70459489360</v>
      </c>
      <c r="CE72" s="12">
        <v>8218.739183082198</v>
      </c>
      <c r="CF72" s="14">
        <v>1897</v>
      </c>
      <c r="CH72" s="49">
        <v>2022</v>
      </c>
      <c r="CI72" s="70">
        <v>3</v>
      </c>
      <c r="CJ72" s="58" t="s">
        <v>32</v>
      </c>
      <c r="CK72" s="58" t="s">
        <v>33</v>
      </c>
      <c r="CL72" s="58" t="s">
        <v>25</v>
      </c>
      <c r="CM72" s="74" t="s">
        <v>24</v>
      </c>
      <c r="CN72" s="13">
        <v>60834</v>
      </c>
      <c r="CO72" s="13">
        <v>2871650.3333333335</v>
      </c>
      <c r="CP72" s="14">
        <v>67674506744</v>
      </c>
      <c r="CQ72" s="12">
        <v>7855.4720443563747</v>
      </c>
      <c r="CR72" s="14">
        <v>1813</v>
      </c>
      <c r="CT72" s="49">
        <v>2022</v>
      </c>
      <c r="CU72" s="70">
        <v>4</v>
      </c>
      <c r="CV72" s="58" t="s">
        <v>32</v>
      </c>
      <c r="CW72" s="58" t="s">
        <v>33</v>
      </c>
      <c r="CX72" s="58" t="s">
        <v>25</v>
      </c>
      <c r="CY72" s="74" t="s">
        <v>24</v>
      </c>
      <c r="CZ72" s="13">
        <v>60810</v>
      </c>
      <c r="DA72" s="13">
        <v>2880685.6666666665</v>
      </c>
      <c r="DB72" s="14">
        <v>67216906760</v>
      </c>
      <c r="DC72" s="12">
        <v>7777.8828304418739</v>
      </c>
      <c r="DD72" s="14">
        <v>1795</v>
      </c>
      <c r="DF72" s="49">
        <v>2023</v>
      </c>
      <c r="DG72" s="70">
        <v>1</v>
      </c>
      <c r="DH72" s="58" t="s">
        <v>32</v>
      </c>
      <c r="DI72" s="58" t="s">
        <v>33</v>
      </c>
      <c r="DJ72" s="58" t="s">
        <v>25</v>
      </c>
      <c r="DK72" s="74" t="s">
        <v>24</v>
      </c>
      <c r="DL72" s="13">
        <v>60862</v>
      </c>
      <c r="DM72" s="13">
        <v>2875696</v>
      </c>
      <c r="DN72" s="14">
        <v>69903511841</v>
      </c>
      <c r="DO72" s="12">
        <v>8102.7934154606983</v>
      </c>
      <c r="DP72" s="14">
        <v>1870</v>
      </c>
      <c r="DR72" s="49">
        <v>2023</v>
      </c>
      <c r="DS72" s="70">
        <v>2</v>
      </c>
      <c r="DT72" s="58" t="s">
        <v>32</v>
      </c>
      <c r="DU72" s="58" t="s">
        <v>33</v>
      </c>
      <c r="DV72" s="58" t="s">
        <v>25</v>
      </c>
      <c r="DW72" s="74" t="s">
        <v>24</v>
      </c>
      <c r="DX72" s="13">
        <v>61171</v>
      </c>
      <c r="DY72" s="13">
        <v>2917402</v>
      </c>
      <c r="DZ72" s="14">
        <v>69688838664</v>
      </c>
      <c r="EA72" s="14">
        <v>7962</v>
      </c>
      <c r="EB72" s="14">
        <v>1837</v>
      </c>
      <c r="ED72" s="49">
        <v>2023</v>
      </c>
      <c r="EE72" s="70">
        <v>3</v>
      </c>
      <c r="EF72" s="58" t="s">
        <v>32</v>
      </c>
      <c r="EG72" s="58" t="s">
        <v>33</v>
      </c>
      <c r="EH72" s="58" t="s">
        <v>25</v>
      </c>
      <c r="EI72" s="74" t="s">
        <v>24</v>
      </c>
      <c r="EJ72" s="13">
        <v>61694</v>
      </c>
      <c r="EK72" s="13">
        <v>2949967</v>
      </c>
      <c r="EL72" s="14">
        <v>73388539476</v>
      </c>
      <c r="EM72" s="14">
        <v>8292.58310076011</v>
      </c>
      <c r="EN72" s="14">
        <v>1914</v>
      </c>
      <c r="EP72" s="49">
        <v>2023</v>
      </c>
      <c r="EQ72" s="70">
        <v>4</v>
      </c>
      <c r="ER72" s="58" t="s">
        <v>32</v>
      </c>
      <c r="ES72" s="58" t="s">
        <v>33</v>
      </c>
      <c r="ET72" s="58" t="s">
        <v>25</v>
      </c>
      <c r="EU72" s="74" t="s">
        <v>24</v>
      </c>
      <c r="EV72" s="13">
        <v>61694</v>
      </c>
      <c r="EW72" s="13">
        <v>2969912.6666666665</v>
      </c>
      <c r="EX72" s="14">
        <v>73662899897</v>
      </c>
      <c r="EY72" s="12">
        <v>8267.6841784797725</v>
      </c>
      <c r="EZ72" s="14">
        <v>1908</v>
      </c>
      <c r="FC72" s="49">
        <v>2024</v>
      </c>
      <c r="FD72" s="70">
        <v>2</v>
      </c>
      <c r="FE72" s="58" t="s">
        <v>32</v>
      </c>
      <c r="FF72" s="58" t="s">
        <v>33</v>
      </c>
      <c r="FG72" s="58" t="s">
        <v>25</v>
      </c>
      <c r="FH72" s="74" t="s">
        <v>24</v>
      </c>
      <c r="FI72" s="13">
        <v>61368</v>
      </c>
      <c r="FJ72" s="13">
        <v>2998135.3333333335</v>
      </c>
      <c r="FK72" s="14">
        <v>74632453824</v>
      </c>
      <c r="FL72" s="12">
        <v>8297.6523212316624</v>
      </c>
      <c r="FM72" s="14">
        <v>1915</v>
      </c>
      <c r="FP72" s="49">
        <v>2024</v>
      </c>
      <c r="FQ72" s="70">
        <v>3</v>
      </c>
      <c r="FR72" s="57" t="s">
        <v>32</v>
      </c>
      <c r="FS72" s="57" t="s">
        <v>33</v>
      </c>
      <c r="FT72" s="57" t="s">
        <v>26</v>
      </c>
      <c r="FU72" s="72" t="s">
        <v>24</v>
      </c>
      <c r="FV72" s="11">
        <v>72537</v>
      </c>
      <c r="FW72" s="11">
        <v>4801327</v>
      </c>
      <c r="FX72" s="12">
        <v>98163804179</v>
      </c>
      <c r="FY72" s="12">
        <v>6815.0467692924612</v>
      </c>
      <c r="FZ72" s="12">
        <v>1573</v>
      </c>
      <c r="GB72" s="49">
        <v>2024</v>
      </c>
      <c r="GC72" s="70">
        <v>4</v>
      </c>
      <c r="GD72" s="57" t="s">
        <v>32</v>
      </c>
      <c r="GE72" s="57" t="s">
        <v>33</v>
      </c>
      <c r="GF72" s="57" t="s">
        <v>26</v>
      </c>
      <c r="GG72" s="72" t="s">
        <v>24</v>
      </c>
      <c r="GH72" s="11">
        <v>72560</v>
      </c>
      <c r="GI72" s="11">
        <v>4899484.666666667</v>
      </c>
      <c r="GJ72" s="12">
        <v>101691041998</v>
      </c>
      <c r="GK72" s="12">
        <f t="shared" si="24"/>
        <v>6918.4855766463597</v>
      </c>
      <c r="GL72" s="12">
        <v>1597</v>
      </c>
      <c r="GN72" s="49">
        <v>2025</v>
      </c>
      <c r="GO72" s="70">
        <v>1</v>
      </c>
      <c r="GP72" s="57" t="s">
        <v>32</v>
      </c>
      <c r="GQ72" s="57" t="s">
        <v>33</v>
      </c>
      <c r="GR72" s="57" t="s">
        <v>26</v>
      </c>
      <c r="GS72" s="72" t="s">
        <v>24</v>
      </c>
      <c r="GT72" s="11">
        <v>73071</v>
      </c>
      <c r="GU72" s="11">
        <v>4873611.333333333</v>
      </c>
      <c r="GV72" s="12">
        <v>99725052007</v>
      </c>
      <c r="GW72" s="12">
        <f t="shared" si="25"/>
        <v>6820.7498975092676</v>
      </c>
      <c r="GX72" s="12">
        <v>1574</v>
      </c>
      <c r="GZ72" s="49">
        <v>2024</v>
      </c>
      <c r="HA72" s="70">
        <v>2</v>
      </c>
      <c r="HB72" s="57" t="s">
        <v>32</v>
      </c>
      <c r="HC72" s="57" t="s">
        <v>33</v>
      </c>
      <c r="HD72" s="57" t="s">
        <v>26</v>
      </c>
      <c r="HE72" s="72" t="s">
        <v>24</v>
      </c>
      <c r="HF72" s="11">
        <v>72839</v>
      </c>
      <c r="HG72" s="11">
        <v>4896810</v>
      </c>
      <c r="HH72" s="12">
        <v>101167427182</v>
      </c>
      <c r="HI72" s="12">
        <f t="shared" si="26"/>
        <v>6886.6212345043677</v>
      </c>
      <c r="HJ72" s="12">
        <v>1589</v>
      </c>
      <c r="HL72" s="49">
        <v>2024</v>
      </c>
      <c r="HM72" s="70">
        <v>3</v>
      </c>
      <c r="HN72" s="57" t="s">
        <v>32</v>
      </c>
      <c r="HO72" s="57" t="s">
        <v>33</v>
      </c>
      <c r="HP72" s="57" t="s">
        <v>26</v>
      </c>
      <c r="HQ72" s="72" t="s">
        <v>24</v>
      </c>
      <c r="HR72" s="11">
        <v>73271</v>
      </c>
      <c r="HS72" s="11">
        <v>4857527.333333333</v>
      </c>
      <c r="HT72" s="12">
        <v>101167427182</v>
      </c>
      <c r="HU72" s="12">
        <v>7094.3785891203088</v>
      </c>
      <c r="HV72" s="56">
        <v>1637</v>
      </c>
    </row>
    <row r="73" spans="1:230" x14ac:dyDescent="0.25">
      <c r="B73" s="22">
        <v>2020</v>
      </c>
      <c r="C73" s="22" t="s">
        <v>38</v>
      </c>
      <c r="D73" s="22" t="s">
        <v>32</v>
      </c>
      <c r="E73" s="22" t="s">
        <v>33</v>
      </c>
      <c r="F73" s="22" t="s">
        <v>26</v>
      </c>
      <c r="G73" s="42" t="s">
        <v>24</v>
      </c>
      <c r="H73" s="11">
        <v>70156</v>
      </c>
      <c r="I73" s="11">
        <v>4585983.333333333</v>
      </c>
      <c r="J73" s="12">
        <v>77331863222</v>
      </c>
      <c r="K73" s="12">
        <v>5620.8856131909197</v>
      </c>
      <c r="L73" s="12">
        <v>1297</v>
      </c>
      <c r="N73" s="22" t="s">
        <v>45</v>
      </c>
      <c r="O73" s="22" t="s">
        <v>46</v>
      </c>
      <c r="P73" s="22" t="s">
        <v>32</v>
      </c>
      <c r="Q73" s="22" t="s">
        <v>33</v>
      </c>
      <c r="R73" s="22" t="s">
        <v>26</v>
      </c>
      <c r="S73" s="42" t="s">
        <v>24</v>
      </c>
      <c r="T73" s="11">
        <v>70040</v>
      </c>
      <c r="U73" s="11">
        <v>4597284.333333333</v>
      </c>
      <c r="V73" s="12">
        <v>74665368291</v>
      </c>
      <c r="W73" s="12">
        <v>5413.7299963246423</v>
      </c>
      <c r="X73" s="12">
        <v>1249</v>
      </c>
      <c r="Z73" s="22" t="s">
        <v>45</v>
      </c>
      <c r="AA73" s="57" t="s">
        <v>47</v>
      </c>
      <c r="AB73" s="57" t="s">
        <v>32</v>
      </c>
      <c r="AC73" s="57" t="s">
        <v>33</v>
      </c>
      <c r="AD73" s="57" t="s">
        <v>26</v>
      </c>
      <c r="AE73" s="72" t="s">
        <v>24</v>
      </c>
      <c r="AF73" s="11">
        <v>70154</v>
      </c>
      <c r="AG73" s="11">
        <v>4606654</v>
      </c>
      <c r="AH73" s="12">
        <v>76127374263</v>
      </c>
      <c r="AI73" s="12">
        <v>5507.666666666667</v>
      </c>
      <c r="AJ73" s="12">
        <v>1271</v>
      </c>
      <c r="AL73" s="22" t="s">
        <v>45</v>
      </c>
      <c r="AM73" s="57" t="s">
        <v>60</v>
      </c>
      <c r="AN73" s="57" t="s">
        <v>32</v>
      </c>
      <c r="AO73" s="57" t="s">
        <v>33</v>
      </c>
      <c r="AP73" s="57" t="s">
        <v>26</v>
      </c>
      <c r="AQ73" s="72" t="s">
        <v>24</v>
      </c>
      <c r="AR73" s="11">
        <v>70337</v>
      </c>
      <c r="AS73" s="11">
        <v>23445.666666666668</v>
      </c>
      <c r="AT73" s="12">
        <v>79441330830</v>
      </c>
      <c r="AU73" s="12">
        <v>5893.333333333333</v>
      </c>
      <c r="AV73" s="12">
        <v>1360</v>
      </c>
      <c r="AX73" s="22" t="s">
        <v>45</v>
      </c>
      <c r="AY73" s="70">
        <v>4</v>
      </c>
      <c r="AZ73" s="57" t="s">
        <v>32</v>
      </c>
      <c r="BA73" s="57" t="s">
        <v>33</v>
      </c>
      <c r="BB73" s="57" t="s">
        <v>26</v>
      </c>
      <c r="BC73" s="72" t="s">
        <v>24</v>
      </c>
      <c r="BD73" s="11">
        <v>70715</v>
      </c>
      <c r="BE73" s="11">
        <v>4562565.333333333</v>
      </c>
      <c r="BF73" s="12">
        <v>82308144859</v>
      </c>
      <c r="BG73" s="12">
        <v>6014.666666666667</v>
      </c>
      <c r="BH73" s="12">
        <v>1388</v>
      </c>
      <c r="BJ73" s="49">
        <v>2022</v>
      </c>
      <c r="BK73" s="70">
        <v>1</v>
      </c>
      <c r="BL73" s="57" t="s">
        <v>32</v>
      </c>
      <c r="BM73" s="57" t="s">
        <v>33</v>
      </c>
      <c r="BN73" s="57" t="s">
        <v>26</v>
      </c>
      <c r="BO73" s="72" t="s">
        <v>24</v>
      </c>
      <c r="BP73" s="11">
        <v>70521</v>
      </c>
      <c r="BQ73" s="11">
        <v>4506208</v>
      </c>
      <c r="BR73" s="12">
        <v>78911126398</v>
      </c>
      <c r="BS73" s="12">
        <v>5837</v>
      </c>
      <c r="BT73" s="12">
        <v>1347</v>
      </c>
      <c r="BV73" s="49">
        <v>2022</v>
      </c>
      <c r="BW73" s="70">
        <v>2</v>
      </c>
      <c r="BX73" s="57" t="s">
        <v>32</v>
      </c>
      <c r="BY73" s="57" t="s">
        <v>33</v>
      </c>
      <c r="BZ73" s="57" t="s">
        <v>26</v>
      </c>
      <c r="CA73" s="72" t="s">
        <v>24</v>
      </c>
      <c r="CB73" s="11">
        <v>70836</v>
      </c>
      <c r="CC73" s="11">
        <v>4524756.666666667</v>
      </c>
      <c r="CD73" s="12">
        <v>80560861218</v>
      </c>
      <c r="CE73" s="12">
        <v>5934.8208940885952</v>
      </c>
      <c r="CF73" s="12">
        <v>1370</v>
      </c>
      <c r="CH73" s="49">
        <v>2022</v>
      </c>
      <c r="CI73" s="70">
        <v>3</v>
      </c>
      <c r="CJ73" s="57" t="s">
        <v>32</v>
      </c>
      <c r="CK73" s="57" t="s">
        <v>33</v>
      </c>
      <c r="CL73" s="57" t="s">
        <v>26</v>
      </c>
      <c r="CM73" s="72" t="s">
        <v>24</v>
      </c>
      <c r="CN73" s="11">
        <v>71444</v>
      </c>
      <c r="CO73" s="11">
        <v>4513285</v>
      </c>
      <c r="CP73" s="12">
        <v>86294176177</v>
      </c>
      <c r="CQ73" s="12">
        <v>6373.345665592431</v>
      </c>
      <c r="CR73" s="12">
        <v>1471</v>
      </c>
      <c r="CT73" s="49">
        <v>2022</v>
      </c>
      <c r="CU73" s="70">
        <v>4</v>
      </c>
      <c r="CV73" s="57" t="s">
        <v>32</v>
      </c>
      <c r="CW73" s="57" t="s">
        <v>33</v>
      </c>
      <c r="CX73" s="57" t="s">
        <v>26</v>
      </c>
      <c r="CY73" s="72" t="s">
        <v>24</v>
      </c>
      <c r="CZ73" s="11">
        <v>71479</v>
      </c>
      <c r="DA73" s="11">
        <v>4602465</v>
      </c>
      <c r="DB73" s="12">
        <v>84617569191</v>
      </c>
      <c r="DC73" s="12">
        <v>6128.4238765531081</v>
      </c>
      <c r="DD73" s="12">
        <v>1414</v>
      </c>
      <c r="DF73" s="49">
        <v>2023</v>
      </c>
      <c r="DG73" s="70">
        <v>1</v>
      </c>
      <c r="DH73" s="57" t="s">
        <v>32</v>
      </c>
      <c r="DI73" s="57" t="s">
        <v>33</v>
      </c>
      <c r="DJ73" s="57" t="s">
        <v>26</v>
      </c>
      <c r="DK73" s="72" t="s">
        <v>24</v>
      </c>
      <c r="DL73" s="11">
        <v>71582</v>
      </c>
      <c r="DM73" s="11">
        <v>4592144.666666667</v>
      </c>
      <c r="DN73" s="12">
        <v>87116336812</v>
      </c>
      <c r="DO73" s="12">
        <v>6323.5766826161243</v>
      </c>
      <c r="DP73" s="12">
        <v>1459</v>
      </c>
      <c r="DR73" s="49">
        <v>2023</v>
      </c>
      <c r="DS73" s="70">
        <v>2</v>
      </c>
      <c r="DT73" s="57" t="s">
        <v>32</v>
      </c>
      <c r="DU73" s="57" t="s">
        <v>33</v>
      </c>
      <c r="DV73" s="57" t="s">
        <v>26</v>
      </c>
      <c r="DW73" s="72" t="s">
        <v>24</v>
      </c>
      <c r="DX73" s="11">
        <v>72119</v>
      </c>
      <c r="DY73" s="11">
        <v>4642644</v>
      </c>
      <c r="DZ73" s="12">
        <v>86548852021</v>
      </c>
      <c r="EA73" s="12">
        <v>6214</v>
      </c>
      <c r="EB73" s="12">
        <v>1434</v>
      </c>
      <c r="ED73" s="49">
        <v>2023</v>
      </c>
      <c r="EE73" s="70">
        <v>3</v>
      </c>
      <c r="EF73" s="57" t="s">
        <v>32</v>
      </c>
      <c r="EG73" s="57" t="s">
        <v>33</v>
      </c>
      <c r="EH73" s="57" t="s">
        <v>26</v>
      </c>
      <c r="EI73" s="72" t="s">
        <v>24</v>
      </c>
      <c r="EJ73" s="11">
        <v>72465</v>
      </c>
      <c r="EK73" s="11">
        <v>4642954.333333333</v>
      </c>
      <c r="EL73" s="12">
        <v>90131374155</v>
      </c>
      <c r="EM73" s="12">
        <v>6470.8349960079295</v>
      </c>
      <c r="EN73" s="12">
        <v>1493</v>
      </c>
      <c r="EP73" s="49">
        <v>2023</v>
      </c>
      <c r="EQ73" s="70">
        <v>4</v>
      </c>
      <c r="ER73" s="57" t="s">
        <v>32</v>
      </c>
      <c r="ES73" s="57" t="s">
        <v>33</v>
      </c>
      <c r="ET73" s="57" t="s">
        <v>26</v>
      </c>
      <c r="EU73" s="72" t="s">
        <v>24</v>
      </c>
      <c r="EV73" s="11">
        <v>72465</v>
      </c>
      <c r="EW73" s="11">
        <v>4756659.333333333</v>
      </c>
      <c r="EX73" s="12">
        <v>91692374535</v>
      </c>
      <c r="EY73" s="12">
        <v>6425.5442114206489</v>
      </c>
      <c r="EZ73" s="12">
        <v>1483</v>
      </c>
      <c r="FC73" s="49">
        <v>2024</v>
      </c>
      <c r="FD73" s="70">
        <v>2</v>
      </c>
      <c r="FE73" s="57" t="s">
        <v>32</v>
      </c>
      <c r="FF73" s="57" t="s">
        <v>33</v>
      </c>
      <c r="FG73" s="57" t="s">
        <v>26</v>
      </c>
      <c r="FH73" s="72" t="s">
        <v>24</v>
      </c>
      <c r="FI73" s="11">
        <v>72501</v>
      </c>
      <c r="FJ73" s="11">
        <v>4812225.666666667</v>
      </c>
      <c r="FK73" s="12">
        <v>95186241182</v>
      </c>
      <c r="FL73" s="12">
        <v>6593.3622524075299</v>
      </c>
      <c r="FM73" s="12">
        <v>1522</v>
      </c>
      <c r="FP73" s="49">
        <v>2024</v>
      </c>
      <c r="FQ73" s="70">
        <v>3</v>
      </c>
      <c r="FR73" s="58" t="s">
        <v>32</v>
      </c>
      <c r="FS73" s="58" t="s">
        <v>33</v>
      </c>
      <c r="FT73" s="58" t="s">
        <v>27</v>
      </c>
      <c r="FU73" s="74" t="s">
        <v>24</v>
      </c>
      <c r="FV73" s="13">
        <v>172745</v>
      </c>
      <c r="FW73" s="13">
        <v>13750709.666666666</v>
      </c>
      <c r="FX73" s="14">
        <v>225648760918</v>
      </c>
      <c r="FY73" s="12">
        <v>5469.9906741298137</v>
      </c>
      <c r="FZ73" s="14">
        <v>1262</v>
      </c>
      <c r="GB73" s="49">
        <v>2024</v>
      </c>
      <c r="GC73" s="70">
        <v>4</v>
      </c>
      <c r="GD73" s="58" t="s">
        <v>32</v>
      </c>
      <c r="GE73" s="58" t="s">
        <v>33</v>
      </c>
      <c r="GF73" s="58" t="s">
        <v>27</v>
      </c>
      <c r="GG73" s="74" t="s">
        <v>24</v>
      </c>
      <c r="GH73" s="13">
        <v>172520</v>
      </c>
      <c r="GI73" s="13">
        <v>15022903.666666666</v>
      </c>
      <c r="GJ73" s="14">
        <v>251146958991</v>
      </c>
      <c r="GK73" s="12">
        <f t="shared" si="24"/>
        <v>5572.5347678792059</v>
      </c>
      <c r="GL73" s="14">
        <v>1286</v>
      </c>
      <c r="GN73" s="49">
        <v>2025</v>
      </c>
      <c r="GO73" s="70">
        <v>1</v>
      </c>
      <c r="GP73" s="58" t="s">
        <v>32</v>
      </c>
      <c r="GQ73" s="58" t="s">
        <v>33</v>
      </c>
      <c r="GR73" s="58" t="s">
        <v>27</v>
      </c>
      <c r="GS73" s="74" t="s">
        <v>24</v>
      </c>
      <c r="GT73" s="13">
        <v>172634</v>
      </c>
      <c r="GU73" s="13">
        <v>14962625.666666666</v>
      </c>
      <c r="GV73" s="14">
        <v>249707399943</v>
      </c>
      <c r="GW73" s="12">
        <f t="shared" si="25"/>
        <v>5562.9140122398749</v>
      </c>
      <c r="GX73" s="14">
        <v>1284</v>
      </c>
      <c r="GZ73" s="49">
        <v>2024</v>
      </c>
      <c r="HA73" s="70">
        <v>2</v>
      </c>
      <c r="HB73" s="58" t="s">
        <v>32</v>
      </c>
      <c r="HC73" s="58" t="s">
        <v>33</v>
      </c>
      <c r="HD73" s="58" t="s">
        <v>27</v>
      </c>
      <c r="HE73" s="74" t="s">
        <v>24</v>
      </c>
      <c r="HF73" s="13">
        <v>172509</v>
      </c>
      <c r="HG73" s="13">
        <v>15019367</v>
      </c>
      <c r="HH73" s="14">
        <v>259546521761</v>
      </c>
      <c r="HI73" s="12">
        <f t="shared" si="26"/>
        <v>5760.2632157311737</v>
      </c>
      <c r="HJ73" s="14">
        <v>1329</v>
      </c>
      <c r="HL73" s="49">
        <v>2024</v>
      </c>
      <c r="HM73" s="70">
        <v>3</v>
      </c>
      <c r="HN73" s="58" t="s">
        <v>32</v>
      </c>
      <c r="HO73" s="58" t="s">
        <v>33</v>
      </c>
      <c r="HP73" s="58" t="s">
        <v>27</v>
      </c>
      <c r="HQ73" s="74" t="s">
        <v>24</v>
      </c>
      <c r="HR73" s="13">
        <v>172699</v>
      </c>
      <c r="HS73" s="13">
        <v>13903325.666666666</v>
      </c>
      <c r="HT73" s="14">
        <v>259546521761</v>
      </c>
      <c r="HU73" s="12">
        <v>5641.795677782321</v>
      </c>
      <c r="HV73" s="90">
        <v>1302</v>
      </c>
    </row>
    <row r="74" spans="1:230" x14ac:dyDescent="0.25">
      <c r="B74" s="23">
        <v>2020</v>
      </c>
      <c r="C74" s="22" t="s">
        <v>38</v>
      </c>
      <c r="D74" s="23" t="s">
        <v>32</v>
      </c>
      <c r="E74" s="23" t="s">
        <v>33</v>
      </c>
      <c r="F74" s="23" t="s">
        <v>27</v>
      </c>
      <c r="G74" s="44" t="s">
        <v>24</v>
      </c>
      <c r="H74" s="13">
        <v>171101</v>
      </c>
      <c r="I74" s="13">
        <v>13817522.666666666</v>
      </c>
      <c r="J74" s="14">
        <v>205451541722</v>
      </c>
      <c r="K74" s="14">
        <v>4956.30431682785</v>
      </c>
      <c r="L74" s="14">
        <v>1144</v>
      </c>
      <c r="N74" s="23" t="s">
        <v>45</v>
      </c>
      <c r="O74" s="22" t="s">
        <v>46</v>
      </c>
      <c r="P74" s="23" t="s">
        <v>32</v>
      </c>
      <c r="Q74" s="23" t="s">
        <v>33</v>
      </c>
      <c r="R74" s="23" t="s">
        <v>27</v>
      </c>
      <c r="S74" s="44" t="s">
        <v>24</v>
      </c>
      <c r="T74" s="13">
        <v>170987</v>
      </c>
      <c r="U74" s="13">
        <v>13698792.666666666</v>
      </c>
      <c r="V74" s="14">
        <v>190079761037</v>
      </c>
      <c r="W74" s="12">
        <v>4625.2193085483104</v>
      </c>
      <c r="X74" s="14">
        <v>1067</v>
      </c>
      <c r="Z74" s="23" t="s">
        <v>45</v>
      </c>
      <c r="AA74" s="57" t="s">
        <v>47</v>
      </c>
      <c r="AB74" s="58" t="s">
        <v>32</v>
      </c>
      <c r="AC74" s="58" t="s">
        <v>33</v>
      </c>
      <c r="AD74" s="58" t="s">
        <v>27</v>
      </c>
      <c r="AE74" s="74" t="s">
        <v>24</v>
      </c>
      <c r="AF74" s="13">
        <v>171101</v>
      </c>
      <c r="AG74" s="13">
        <v>13842102.666666666</v>
      </c>
      <c r="AH74" s="14">
        <v>208288358745</v>
      </c>
      <c r="AI74" s="12">
        <v>5013.666666666667</v>
      </c>
      <c r="AJ74" s="14">
        <v>1157</v>
      </c>
      <c r="AL74" s="23" t="s">
        <v>45</v>
      </c>
      <c r="AM74" s="57" t="s">
        <v>60</v>
      </c>
      <c r="AN74" s="58" t="s">
        <v>32</v>
      </c>
      <c r="AO74" s="58" t="s">
        <v>33</v>
      </c>
      <c r="AP74" s="58" t="s">
        <v>27</v>
      </c>
      <c r="AQ74" s="74" t="s">
        <v>24</v>
      </c>
      <c r="AR74" s="13">
        <v>171289</v>
      </c>
      <c r="AS74" s="13">
        <v>57096.333333333336</v>
      </c>
      <c r="AT74" s="14">
        <v>187410062290</v>
      </c>
      <c r="AU74" s="12">
        <v>4836</v>
      </c>
      <c r="AV74" s="14">
        <v>1116</v>
      </c>
      <c r="AX74" s="23" t="s">
        <v>45</v>
      </c>
      <c r="AY74" s="70">
        <v>4</v>
      </c>
      <c r="AZ74" s="58" t="s">
        <v>32</v>
      </c>
      <c r="BA74" s="58" t="s">
        <v>33</v>
      </c>
      <c r="BB74" s="58" t="s">
        <v>27</v>
      </c>
      <c r="BC74" s="74" t="s">
        <v>24</v>
      </c>
      <c r="BD74" s="13">
        <v>171279</v>
      </c>
      <c r="BE74" s="13">
        <v>14104850</v>
      </c>
      <c r="BF74" s="14">
        <v>217254950438</v>
      </c>
      <c r="BG74" s="12">
        <v>5135</v>
      </c>
      <c r="BH74" s="14">
        <v>1185</v>
      </c>
      <c r="BJ74" s="49">
        <v>2022</v>
      </c>
      <c r="BK74" s="70">
        <v>1</v>
      </c>
      <c r="BL74" s="58" t="s">
        <v>32</v>
      </c>
      <c r="BM74" s="58" t="s">
        <v>33</v>
      </c>
      <c r="BN74" s="58" t="s">
        <v>27</v>
      </c>
      <c r="BO74" s="74" t="s">
        <v>24</v>
      </c>
      <c r="BP74" s="13">
        <v>171349</v>
      </c>
      <c r="BQ74" s="13">
        <v>14040433.333333334</v>
      </c>
      <c r="BR74" s="14">
        <v>203367757065</v>
      </c>
      <c r="BS74" s="12">
        <v>4827.333333333333</v>
      </c>
      <c r="BT74" s="14">
        <v>1114</v>
      </c>
      <c r="BV74" s="49">
        <v>2022</v>
      </c>
      <c r="BW74" s="70">
        <v>2</v>
      </c>
      <c r="BX74" s="58" t="s">
        <v>32</v>
      </c>
      <c r="BY74" s="58" t="s">
        <v>33</v>
      </c>
      <c r="BZ74" s="58" t="s">
        <v>27</v>
      </c>
      <c r="CA74" s="74" t="s">
        <v>24</v>
      </c>
      <c r="CB74" s="13">
        <v>171675</v>
      </c>
      <c r="CC74" s="13">
        <v>14114097.666666666</v>
      </c>
      <c r="CD74" s="14">
        <v>219911585827</v>
      </c>
      <c r="CE74" s="12">
        <v>5193.6626537207139</v>
      </c>
      <c r="CF74" s="14">
        <v>1199</v>
      </c>
      <c r="CH74" s="49">
        <v>2022</v>
      </c>
      <c r="CI74" s="70">
        <v>3</v>
      </c>
      <c r="CJ74" s="58" t="s">
        <v>32</v>
      </c>
      <c r="CK74" s="58" t="s">
        <v>33</v>
      </c>
      <c r="CL74" s="58" t="s">
        <v>27</v>
      </c>
      <c r="CM74" s="74" t="s">
        <v>24</v>
      </c>
      <c r="CN74" s="13">
        <v>171530</v>
      </c>
      <c r="CO74" s="13">
        <v>13102933.333333334</v>
      </c>
      <c r="CP74" s="14">
        <v>203230791131</v>
      </c>
      <c r="CQ74" s="12">
        <v>5170.1092663983636</v>
      </c>
      <c r="CR74" s="14">
        <v>1193</v>
      </c>
      <c r="CT74" s="49">
        <v>2022</v>
      </c>
      <c r="CU74" s="70">
        <v>4</v>
      </c>
      <c r="CV74" s="58" t="s">
        <v>32</v>
      </c>
      <c r="CW74" s="58" t="s">
        <v>33</v>
      </c>
      <c r="CX74" s="58" t="s">
        <v>27</v>
      </c>
      <c r="CY74" s="74" t="s">
        <v>24</v>
      </c>
      <c r="CZ74" s="13">
        <v>171522</v>
      </c>
      <c r="DA74" s="13">
        <v>14346490.666666666</v>
      </c>
      <c r="DB74" s="14">
        <v>221966796046</v>
      </c>
      <c r="DC74" s="12">
        <v>5157.2843655238148</v>
      </c>
      <c r="DD74" s="14">
        <v>1190</v>
      </c>
      <c r="DF74" s="49">
        <v>2023</v>
      </c>
      <c r="DG74" s="70">
        <v>1</v>
      </c>
      <c r="DH74" s="58" t="s">
        <v>32</v>
      </c>
      <c r="DI74" s="58" t="s">
        <v>33</v>
      </c>
      <c r="DJ74" s="58" t="s">
        <v>27</v>
      </c>
      <c r="DK74" s="74" t="s">
        <v>24</v>
      </c>
      <c r="DL74" s="13">
        <v>171871</v>
      </c>
      <c r="DM74" s="13">
        <v>14349276.666666666</v>
      </c>
      <c r="DN74" s="14">
        <v>222765651053</v>
      </c>
      <c r="DO74" s="12">
        <v>5174.8404287277663</v>
      </c>
      <c r="DP74" s="14">
        <v>1194</v>
      </c>
      <c r="DR74" s="49">
        <v>2023</v>
      </c>
      <c r="DS74" s="70">
        <v>2</v>
      </c>
      <c r="DT74" s="58" t="s">
        <v>32</v>
      </c>
      <c r="DU74" s="58" t="s">
        <v>33</v>
      </c>
      <c r="DV74" s="58" t="s">
        <v>27</v>
      </c>
      <c r="DW74" s="74" t="s">
        <v>24</v>
      </c>
      <c r="DX74" s="13">
        <v>171945</v>
      </c>
      <c r="DY74" s="13">
        <v>14457998</v>
      </c>
      <c r="DZ74" s="14">
        <v>231942853423</v>
      </c>
      <c r="EA74" s="14">
        <v>5348</v>
      </c>
      <c r="EB74" s="14">
        <v>1234</v>
      </c>
      <c r="ED74" s="49">
        <v>2023</v>
      </c>
      <c r="EE74" s="70">
        <v>3</v>
      </c>
      <c r="EF74" s="58" t="s">
        <v>32</v>
      </c>
      <c r="EG74" s="58" t="s">
        <v>33</v>
      </c>
      <c r="EH74" s="58" t="s">
        <v>27</v>
      </c>
      <c r="EI74" s="74" t="s">
        <v>24</v>
      </c>
      <c r="EJ74" s="13">
        <v>171873</v>
      </c>
      <c r="EK74" s="13">
        <v>13418449.333333334</v>
      </c>
      <c r="EL74" s="14">
        <v>211749621623</v>
      </c>
      <c r="EM74" s="14">
        <v>5260.1612492084278</v>
      </c>
      <c r="EN74" s="14">
        <v>1214</v>
      </c>
      <c r="EP74" s="49">
        <v>2023</v>
      </c>
      <c r="EQ74" s="70">
        <v>4</v>
      </c>
      <c r="ER74" s="58" t="s">
        <v>32</v>
      </c>
      <c r="ES74" s="58" t="s">
        <v>33</v>
      </c>
      <c r="ET74" s="58" t="s">
        <v>27</v>
      </c>
      <c r="EU74" s="74" t="s">
        <v>24</v>
      </c>
      <c r="EV74" s="13">
        <v>171873</v>
      </c>
      <c r="EW74" s="13">
        <v>14746970.333333334</v>
      </c>
      <c r="EX74" s="14">
        <v>237340454366</v>
      </c>
      <c r="EY74" s="12">
        <v>5364.7280085620296</v>
      </c>
      <c r="EZ74" s="14">
        <v>1238</v>
      </c>
      <c r="FC74" s="49">
        <v>2024</v>
      </c>
      <c r="FD74" s="70">
        <v>2</v>
      </c>
      <c r="FE74" s="58" t="s">
        <v>32</v>
      </c>
      <c r="FF74" s="58" t="s">
        <v>33</v>
      </c>
      <c r="FG74" s="58" t="s">
        <v>27</v>
      </c>
      <c r="FH74" s="74" t="s">
        <v>24</v>
      </c>
      <c r="FI74" s="13">
        <v>172567</v>
      </c>
      <c r="FJ74" s="13">
        <v>14829437</v>
      </c>
      <c r="FK74" s="14">
        <v>248605047340</v>
      </c>
      <c r="FL74" s="12">
        <v>5588.0981262696178</v>
      </c>
      <c r="FM74" s="14">
        <v>1290</v>
      </c>
      <c r="FP74" s="49">
        <v>2024</v>
      </c>
      <c r="FQ74" s="70">
        <v>3</v>
      </c>
      <c r="FR74" s="57" t="s">
        <v>32</v>
      </c>
      <c r="FS74" s="57" t="s">
        <v>33</v>
      </c>
      <c r="FT74" s="57" t="s">
        <v>11</v>
      </c>
      <c r="FU74" s="72" t="s">
        <v>24</v>
      </c>
      <c r="FV74" s="11">
        <v>11990940</v>
      </c>
      <c r="FW74" s="11">
        <v>133100070.33333333</v>
      </c>
      <c r="FX74" s="12">
        <v>2398376645495</v>
      </c>
      <c r="FY74" s="12">
        <v>6006.4497323669084</v>
      </c>
      <c r="FZ74" s="12">
        <v>1386</v>
      </c>
      <c r="GB74" s="49">
        <v>2024</v>
      </c>
      <c r="GC74" s="70">
        <v>4</v>
      </c>
      <c r="GD74" s="57" t="s">
        <v>32</v>
      </c>
      <c r="GE74" s="57" t="s">
        <v>33</v>
      </c>
      <c r="GF74" s="57" t="s">
        <v>11</v>
      </c>
      <c r="GG74" s="72" t="s">
        <v>24</v>
      </c>
      <c r="GH74" s="11">
        <v>11959203</v>
      </c>
      <c r="GI74" s="11">
        <v>133336882.66666667</v>
      </c>
      <c r="GJ74" s="12">
        <v>2634963739208</v>
      </c>
      <c r="GK74" s="12">
        <f t="shared" si="24"/>
        <v>6587.2339958510302</v>
      </c>
      <c r="GL74" s="12">
        <v>1520</v>
      </c>
      <c r="GN74" s="49">
        <v>2025</v>
      </c>
      <c r="GO74" s="70">
        <v>1</v>
      </c>
      <c r="GP74" s="57" t="s">
        <v>32</v>
      </c>
      <c r="GQ74" s="57" t="s">
        <v>33</v>
      </c>
      <c r="GR74" s="57" t="s">
        <v>11</v>
      </c>
      <c r="GS74" s="72" t="s">
        <v>24</v>
      </c>
      <c r="GT74" s="11">
        <v>11942511</v>
      </c>
      <c r="GU74" s="11">
        <v>131263607.33333333</v>
      </c>
      <c r="GV74" s="12">
        <v>2752065262281</v>
      </c>
      <c r="GW74" s="12">
        <f t="shared" si="25"/>
        <v>6988.6475472021039</v>
      </c>
      <c r="GX74" s="12">
        <v>1613</v>
      </c>
      <c r="GZ74" s="49">
        <v>2024</v>
      </c>
      <c r="HA74" s="70">
        <v>2</v>
      </c>
      <c r="HB74" s="57" t="s">
        <v>32</v>
      </c>
      <c r="HC74" s="57" t="s">
        <v>33</v>
      </c>
      <c r="HD74" s="57" t="s">
        <v>11</v>
      </c>
      <c r="HE74" s="72" t="s">
        <v>24</v>
      </c>
      <c r="HF74" s="11">
        <v>11937694</v>
      </c>
      <c r="HG74" s="11">
        <v>133350842.33333333</v>
      </c>
      <c r="HH74" s="12">
        <v>2482453564795</v>
      </c>
      <c r="HI74" s="12">
        <f t="shared" si="26"/>
        <v>6205.3190450038082</v>
      </c>
      <c r="HJ74" s="12">
        <v>1432</v>
      </c>
      <c r="HL74" s="49">
        <v>2024</v>
      </c>
      <c r="HM74" s="70">
        <v>3</v>
      </c>
      <c r="HN74" s="57" t="s">
        <v>32</v>
      </c>
      <c r="HO74" s="57" t="s">
        <v>33</v>
      </c>
      <c r="HP74" s="57" t="s">
        <v>11</v>
      </c>
      <c r="HQ74" s="72" t="s">
        <v>24</v>
      </c>
      <c r="HR74" s="11">
        <v>12047137</v>
      </c>
      <c r="HS74" s="11">
        <v>133635640.66666667</v>
      </c>
      <c r="HT74" s="12">
        <v>2482453564795</v>
      </c>
      <c r="HU74" s="12">
        <v>6300.2322014484953</v>
      </c>
      <c r="HV74" s="56">
        <v>1454</v>
      </c>
    </row>
    <row r="75" spans="1:230" x14ac:dyDescent="0.25">
      <c r="B75" s="22">
        <v>2020</v>
      </c>
      <c r="C75" s="22" t="s">
        <v>38</v>
      </c>
      <c r="D75" s="22" t="s">
        <v>32</v>
      </c>
      <c r="E75" s="22" t="s">
        <v>33</v>
      </c>
      <c r="F75" s="22" t="s">
        <v>11</v>
      </c>
      <c r="G75" s="42" t="s">
        <v>24</v>
      </c>
      <c r="H75" s="11">
        <v>10373191</v>
      </c>
      <c r="I75" s="11">
        <v>119644334</v>
      </c>
      <c r="J75" s="12">
        <v>2102166137041</v>
      </c>
      <c r="K75" s="12">
        <v>5856.7089828117832</v>
      </c>
      <c r="L75" s="12">
        <v>1352</v>
      </c>
      <c r="N75" s="22" t="s">
        <v>45</v>
      </c>
      <c r="O75" s="22" t="s">
        <v>46</v>
      </c>
      <c r="P75" s="22" t="s">
        <v>32</v>
      </c>
      <c r="Q75" s="22" t="s">
        <v>33</v>
      </c>
      <c r="R75" s="22" t="s">
        <v>11</v>
      </c>
      <c r="S75" s="42" t="s">
        <v>24</v>
      </c>
      <c r="T75" s="11">
        <v>10453018</v>
      </c>
      <c r="U75" s="11">
        <v>118224671.66666667</v>
      </c>
      <c r="V75" s="12">
        <v>2012622091820</v>
      </c>
      <c r="W75" s="12">
        <v>5674.5687778113652</v>
      </c>
      <c r="X75" s="12">
        <v>1310</v>
      </c>
      <c r="Z75" s="22" t="s">
        <v>45</v>
      </c>
      <c r="AA75" s="57" t="s">
        <v>47</v>
      </c>
      <c r="AB75" s="57" t="s">
        <v>32</v>
      </c>
      <c r="AC75" s="57" t="s">
        <v>33</v>
      </c>
      <c r="AD75" s="57" t="s">
        <v>11</v>
      </c>
      <c r="AE75" s="72" t="s">
        <v>24</v>
      </c>
      <c r="AF75" s="11">
        <v>10560576</v>
      </c>
      <c r="AG75" s="11">
        <v>121780924.33333333</v>
      </c>
      <c r="AH75" s="12">
        <v>1956681053087</v>
      </c>
      <c r="AI75" s="12">
        <v>5356</v>
      </c>
      <c r="AJ75" s="12">
        <v>1236</v>
      </c>
      <c r="AL75" s="22" t="s">
        <v>45</v>
      </c>
      <c r="AM75" s="57" t="s">
        <v>60</v>
      </c>
      <c r="AN75" s="57" t="s">
        <v>32</v>
      </c>
      <c r="AO75" s="57" t="s">
        <v>33</v>
      </c>
      <c r="AP75" s="57" t="s">
        <v>11</v>
      </c>
      <c r="AQ75" s="72" t="s">
        <v>24</v>
      </c>
      <c r="AR75" s="11">
        <v>10685316</v>
      </c>
      <c r="AS75" s="11">
        <v>3561772</v>
      </c>
      <c r="AT75" s="12">
        <v>2020421334467</v>
      </c>
      <c r="AU75" s="12">
        <v>5425.333333333333</v>
      </c>
      <c r="AV75" s="12">
        <v>1252</v>
      </c>
      <c r="AX75" s="22" t="s">
        <v>45</v>
      </c>
      <c r="AY75" s="70">
        <v>4</v>
      </c>
      <c r="AZ75" s="57" t="s">
        <v>32</v>
      </c>
      <c r="BA75" s="57" t="s">
        <v>33</v>
      </c>
      <c r="BB75" s="57" t="s">
        <v>11</v>
      </c>
      <c r="BC75" s="72" t="s">
        <v>24</v>
      </c>
      <c r="BD75" s="11">
        <v>10875608</v>
      </c>
      <c r="BE75" s="11">
        <v>126440907</v>
      </c>
      <c r="BF75" s="12">
        <v>2357673741587</v>
      </c>
      <c r="BG75" s="12">
        <v>6214</v>
      </c>
      <c r="BH75" s="12">
        <v>1434</v>
      </c>
      <c r="BJ75" s="49">
        <v>2022</v>
      </c>
      <c r="BK75" s="70">
        <v>1</v>
      </c>
      <c r="BL75" s="57" t="s">
        <v>32</v>
      </c>
      <c r="BM75" s="57" t="s">
        <v>33</v>
      </c>
      <c r="BN75" s="57" t="s">
        <v>11</v>
      </c>
      <c r="BO75" s="72" t="s">
        <v>24</v>
      </c>
      <c r="BP75" s="11">
        <v>10996241</v>
      </c>
      <c r="BQ75" s="11">
        <v>125345400</v>
      </c>
      <c r="BR75" s="12">
        <v>2278135963738</v>
      </c>
      <c r="BS75" s="12">
        <v>6058</v>
      </c>
      <c r="BT75" s="12">
        <v>1398</v>
      </c>
      <c r="BV75" s="49">
        <v>2022</v>
      </c>
      <c r="BW75" s="70">
        <v>2</v>
      </c>
      <c r="BX75" s="57" t="s">
        <v>32</v>
      </c>
      <c r="BY75" s="57" t="s">
        <v>33</v>
      </c>
      <c r="BZ75" s="57" t="s">
        <v>11</v>
      </c>
      <c r="CA75" s="72" t="s">
        <v>24</v>
      </c>
      <c r="CB75" s="11">
        <v>11157104</v>
      </c>
      <c r="CC75" s="11">
        <v>128198951.33333333</v>
      </c>
      <c r="CD75" s="12">
        <v>2146971744497</v>
      </c>
      <c r="CE75" s="12">
        <v>5582.395493274108</v>
      </c>
      <c r="CF75" s="12">
        <v>1288</v>
      </c>
      <c r="CH75" s="49">
        <v>2022</v>
      </c>
      <c r="CI75" s="70">
        <v>3</v>
      </c>
      <c r="CJ75" s="57" t="s">
        <v>32</v>
      </c>
      <c r="CK75" s="57" t="s">
        <v>33</v>
      </c>
      <c r="CL75" s="57" t="s">
        <v>11</v>
      </c>
      <c r="CM75" s="72" t="s">
        <v>24</v>
      </c>
      <c r="CN75" s="11">
        <v>11305068</v>
      </c>
      <c r="CO75" s="11">
        <v>129977157</v>
      </c>
      <c r="CP75" s="12">
        <v>2252570378881</v>
      </c>
      <c r="CQ75" s="12">
        <v>5776.8365633688491</v>
      </c>
      <c r="CR75" s="12">
        <v>1333</v>
      </c>
      <c r="CT75" s="49">
        <v>2022</v>
      </c>
      <c r="CU75" s="70">
        <v>4</v>
      </c>
      <c r="CV75" s="57" t="s">
        <v>32</v>
      </c>
      <c r="CW75" s="57" t="s">
        <v>33</v>
      </c>
      <c r="CX75" s="57" t="s">
        <v>11</v>
      </c>
      <c r="CY75" s="72" t="s">
        <v>24</v>
      </c>
      <c r="CZ75" s="11">
        <v>11481895</v>
      </c>
      <c r="DA75" s="11">
        <v>130516184.33333333</v>
      </c>
      <c r="DB75" s="12">
        <v>2368599655625</v>
      </c>
      <c r="DC75" s="12">
        <v>6049.3127543878327</v>
      </c>
      <c r="DD75" s="12">
        <v>1396</v>
      </c>
      <c r="DF75" s="49">
        <v>2023</v>
      </c>
      <c r="DG75" s="70">
        <v>1</v>
      </c>
      <c r="DH75" s="57" t="s">
        <v>32</v>
      </c>
      <c r="DI75" s="57" t="s">
        <v>33</v>
      </c>
      <c r="DJ75" s="57" t="s">
        <v>11</v>
      </c>
      <c r="DK75" s="72" t="s">
        <v>24</v>
      </c>
      <c r="DL75" s="11">
        <v>11578881</v>
      </c>
      <c r="DM75" s="11">
        <v>129033514</v>
      </c>
      <c r="DN75" s="12">
        <v>2494049985219</v>
      </c>
      <c r="DO75" s="12">
        <v>6442.8997498510353</v>
      </c>
      <c r="DP75" s="12">
        <v>1487</v>
      </c>
      <c r="DR75" s="49">
        <v>2023</v>
      </c>
      <c r="DS75" s="70">
        <v>2</v>
      </c>
      <c r="DT75" s="57" t="s">
        <v>32</v>
      </c>
      <c r="DU75" s="57" t="s">
        <v>33</v>
      </c>
      <c r="DV75" s="57" t="s">
        <v>11</v>
      </c>
      <c r="DW75" s="72" t="s">
        <v>24</v>
      </c>
      <c r="DX75" s="11">
        <v>11659371</v>
      </c>
      <c r="DY75" s="11">
        <v>131366612.66666667</v>
      </c>
      <c r="DZ75" s="12">
        <v>2268318321210</v>
      </c>
      <c r="EA75" s="12">
        <v>5756</v>
      </c>
      <c r="EB75" s="12">
        <v>1328</v>
      </c>
      <c r="ED75" s="49">
        <v>2023</v>
      </c>
      <c r="EE75" s="70">
        <v>3</v>
      </c>
      <c r="EF75" s="57" t="s">
        <v>32</v>
      </c>
      <c r="EG75" s="57" t="s">
        <v>33</v>
      </c>
      <c r="EH75" s="57" t="s">
        <v>11</v>
      </c>
      <c r="EI75" s="72" t="s">
        <v>24</v>
      </c>
      <c r="EJ75" s="11">
        <v>11720346</v>
      </c>
      <c r="EK75" s="11">
        <v>131968936</v>
      </c>
      <c r="EL75" s="12">
        <v>2278702762568</v>
      </c>
      <c r="EM75" s="12">
        <v>5755.6544028108756</v>
      </c>
      <c r="EN75" s="12">
        <v>1328</v>
      </c>
      <c r="EP75" s="49">
        <v>2023</v>
      </c>
      <c r="EQ75" s="70">
        <v>4</v>
      </c>
      <c r="ER75" s="57" t="s">
        <v>32</v>
      </c>
      <c r="ES75" s="57" t="s">
        <v>33</v>
      </c>
      <c r="ET75" s="57" t="s">
        <v>11</v>
      </c>
      <c r="EU75" s="72" t="s">
        <v>24</v>
      </c>
      <c r="EV75" s="11">
        <v>11720346</v>
      </c>
      <c r="EW75" s="11">
        <v>132305327</v>
      </c>
      <c r="EX75" s="12">
        <v>2484038893834</v>
      </c>
      <c r="EY75" s="12">
        <v>6258.3494057751232</v>
      </c>
      <c r="EZ75" s="12">
        <v>1444</v>
      </c>
      <c r="FC75" s="49">
        <v>2024</v>
      </c>
      <c r="FD75" s="70">
        <v>2</v>
      </c>
      <c r="FE75" s="57" t="s">
        <v>32</v>
      </c>
      <c r="FF75" s="57" t="s">
        <v>33</v>
      </c>
      <c r="FG75" s="57" t="s">
        <v>11</v>
      </c>
      <c r="FH75" s="72" t="s">
        <v>24</v>
      </c>
      <c r="FI75" s="11">
        <v>11931739</v>
      </c>
      <c r="FJ75" s="11">
        <v>132604219.33333333</v>
      </c>
      <c r="FK75" s="12">
        <v>2386134946165</v>
      </c>
      <c r="FL75" s="12">
        <v>5998.1373095599192</v>
      </c>
      <c r="FM75" s="12">
        <v>1384</v>
      </c>
      <c r="FP75" s="49">
        <v>2024</v>
      </c>
      <c r="FQ75" s="70">
        <v>3</v>
      </c>
      <c r="FR75" s="58" t="s">
        <v>32</v>
      </c>
      <c r="FS75" s="58" t="s">
        <v>33</v>
      </c>
      <c r="FT75" s="58" t="s">
        <v>11</v>
      </c>
      <c r="FU75" s="74" t="s">
        <v>28</v>
      </c>
      <c r="FV75" s="15">
        <v>1504813</v>
      </c>
      <c r="FW75" s="15">
        <v>23029480.333333332</v>
      </c>
      <c r="FX75" s="14">
        <v>455525450172</v>
      </c>
      <c r="FY75" s="12">
        <v>6593.3670463341332</v>
      </c>
      <c r="FZ75" s="14">
        <v>1522</v>
      </c>
      <c r="GB75" s="49">
        <v>2024</v>
      </c>
      <c r="GC75" s="70">
        <v>4</v>
      </c>
      <c r="GD75" s="58" t="s">
        <v>32</v>
      </c>
      <c r="GE75" s="58" t="s">
        <v>33</v>
      </c>
      <c r="GF75" s="58" t="s">
        <v>11</v>
      </c>
      <c r="GG75" s="74" t="s">
        <v>28</v>
      </c>
      <c r="GH75" s="13">
        <v>1495703</v>
      </c>
      <c r="GI75" s="15">
        <v>22671160.666666668</v>
      </c>
      <c r="GJ75" s="14">
        <v>497472915045</v>
      </c>
      <c r="GK75" s="12">
        <f t="shared" si="24"/>
        <v>7314.3279893389372</v>
      </c>
      <c r="GL75" s="14">
        <v>1688</v>
      </c>
      <c r="GN75" s="49">
        <v>2025</v>
      </c>
      <c r="GO75" s="70">
        <v>1</v>
      </c>
      <c r="GP75" s="58" t="s">
        <v>32</v>
      </c>
      <c r="GQ75" s="58" t="s">
        <v>33</v>
      </c>
      <c r="GR75" s="58" t="s">
        <v>11</v>
      </c>
      <c r="GS75" s="74" t="s">
        <v>28</v>
      </c>
      <c r="GT75" s="13">
        <v>1490618</v>
      </c>
      <c r="GU75" s="15">
        <v>22153750</v>
      </c>
      <c r="GV75" s="14">
        <v>492320405388</v>
      </c>
      <c r="GW75" s="12">
        <f t="shared" si="25"/>
        <v>7407.6308433560907</v>
      </c>
      <c r="GX75" s="14">
        <v>1709</v>
      </c>
      <c r="GZ75" s="49">
        <v>2024</v>
      </c>
      <c r="HA75" s="70">
        <v>2</v>
      </c>
      <c r="HB75" s="58" t="s">
        <v>32</v>
      </c>
      <c r="HC75" s="58" t="s">
        <v>33</v>
      </c>
      <c r="HD75" s="58" t="s">
        <v>11</v>
      </c>
      <c r="HE75" s="74" t="s">
        <v>28</v>
      </c>
      <c r="HF75" s="13">
        <v>1495999</v>
      </c>
      <c r="HG75" s="15">
        <v>22744527</v>
      </c>
      <c r="HH75" s="14">
        <v>468686420118</v>
      </c>
      <c r="HI75" s="12">
        <f t="shared" si="26"/>
        <v>6868.8527444866186</v>
      </c>
      <c r="HJ75" s="14">
        <v>1585</v>
      </c>
      <c r="HL75" s="49">
        <v>2024</v>
      </c>
      <c r="HM75" s="70">
        <v>3</v>
      </c>
      <c r="HN75" s="58" t="s">
        <v>32</v>
      </c>
      <c r="HO75" s="58" t="s">
        <v>33</v>
      </c>
      <c r="HP75" s="58" t="s">
        <v>11</v>
      </c>
      <c r="HQ75" s="74" t="s">
        <v>28</v>
      </c>
      <c r="HR75" s="15">
        <v>1502344</v>
      </c>
      <c r="HS75" s="15">
        <v>22905898.333333332</v>
      </c>
      <c r="HT75" s="14">
        <v>468686420118</v>
      </c>
      <c r="HU75" s="12">
        <v>6933.0457172057359</v>
      </c>
      <c r="HV75" s="90">
        <v>1600</v>
      </c>
    </row>
    <row r="76" spans="1:230" x14ac:dyDescent="0.25">
      <c r="B76" s="23">
        <v>2020</v>
      </c>
      <c r="C76" s="22" t="s">
        <v>38</v>
      </c>
      <c r="D76" s="23" t="s">
        <v>32</v>
      </c>
      <c r="E76" s="23" t="s">
        <v>33</v>
      </c>
      <c r="F76" s="23" t="s">
        <v>11</v>
      </c>
      <c r="G76" s="44" t="s">
        <v>28</v>
      </c>
      <c r="H76" s="15">
        <v>1361530</v>
      </c>
      <c r="I76" s="15">
        <v>21149526.666666668</v>
      </c>
      <c r="J76" s="14">
        <v>410693371152</v>
      </c>
      <c r="K76" s="12">
        <v>6472.853626542942</v>
      </c>
      <c r="L76" s="14">
        <v>1494</v>
      </c>
      <c r="N76" s="23" t="s">
        <v>45</v>
      </c>
      <c r="O76" s="22" t="s">
        <v>46</v>
      </c>
      <c r="P76" s="23" t="s">
        <v>32</v>
      </c>
      <c r="Q76" s="23" t="s">
        <v>33</v>
      </c>
      <c r="R76" s="23" t="s">
        <v>11</v>
      </c>
      <c r="S76" s="44" t="s">
        <v>28</v>
      </c>
      <c r="T76" s="15">
        <v>1364560</v>
      </c>
      <c r="U76" s="15">
        <v>20765350.333333332</v>
      </c>
      <c r="V76" s="14">
        <v>367310716500</v>
      </c>
      <c r="W76" s="12">
        <v>5896.2118882944924</v>
      </c>
      <c r="X76" s="14">
        <v>1361</v>
      </c>
      <c r="Z76" s="23" t="s">
        <v>45</v>
      </c>
      <c r="AA76" s="57" t="s">
        <v>47</v>
      </c>
      <c r="AB76" s="58" t="s">
        <v>32</v>
      </c>
      <c r="AC76" s="58" t="s">
        <v>33</v>
      </c>
      <c r="AD76" s="58" t="s">
        <v>11</v>
      </c>
      <c r="AE76" s="74" t="s">
        <v>28</v>
      </c>
      <c r="AF76" s="15">
        <v>1372716</v>
      </c>
      <c r="AG76" s="15">
        <v>21442285.666666668</v>
      </c>
      <c r="AH76" s="14">
        <v>373497699072</v>
      </c>
      <c r="AI76" s="12">
        <v>5806.666666666667</v>
      </c>
      <c r="AJ76" s="14">
        <v>1340</v>
      </c>
      <c r="AL76" s="23" t="s">
        <v>45</v>
      </c>
      <c r="AM76" s="57" t="s">
        <v>60</v>
      </c>
      <c r="AN76" s="58" t="s">
        <v>32</v>
      </c>
      <c r="AO76" s="58" t="s">
        <v>33</v>
      </c>
      <c r="AP76" s="58" t="s">
        <v>11</v>
      </c>
      <c r="AQ76" s="74" t="s">
        <v>28</v>
      </c>
      <c r="AR76" s="15">
        <v>1388709</v>
      </c>
      <c r="AS76" s="15">
        <v>462903</v>
      </c>
      <c r="AT76" s="14">
        <v>384112935156</v>
      </c>
      <c r="AU76" s="12">
        <v>5863</v>
      </c>
      <c r="AV76" s="14">
        <v>1353</v>
      </c>
      <c r="AX76" s="23" t="s">
        <v>45</v>
      </c>
      <c r="AY76" s="70">
        <v>4</v>
      </c>
      <c r="AZ76" s="58" t="s">
        <v>32</v>
      </c>
      <c r="BA76" s="58" t="s">
        <v>33</v>
      </c>
      <c r="BB76" s="58" t="s">
        <v>11</v>
      </c>
      <c r="BC76" s="74" t="s">
        <v>28</v>
      </c>
      <c r="BD76" s="15">
        <v>1400372</v>
      </c>
      <c r="BE76" s="15">
        <v>21833941.333333332</v>
      </c>
      <c r="BF76" s="14">
        <v>443048045225</v>
      </c>
      <c r="BG76" s="12">
        <v>6764.333333333333</v>
      </c>
      <c r="BH76" s="14">
        <v>1561</v>
      </c>
      <c r="BJ76" s="49">
        <v>2022</v>
      </c>
      <c r="BK76" s="70">
        <v>1</v>
      </c>
      <c r="BL76" s="58" t="s">
        <v>32</v>
      </c>
      <c r="BM76" s="58" t="s">
        <v>33</v>
      </c>
      <c r="BN76" s="58" t="s">
        <v>11</v>
      </c>
      <c r="BO76" s="74" t="s">
        <v>28</v>
      </c>
      <c r="BP76" s="15">
        <v>1408445</v>
      </c>
      <c r="BQ76" s="15">
        <v>21528029.666666668</v>
      </c>
      <c r="BR76" s="14">
        <v>408225732176</v>
      </c>
      <c r="BS76" s="12">
        <v>6322.333333333333</v>
      </c>
      <c r="BT76" s="14">
        <v>1459</v>
      </c>
      <c r="BV76" s="49">
        <v>2022</v>
      </c>
      <c r="BW76" s="70">
        <v>2</v>
      </c>
      <c r="BX76" s="58" t="s">
        <v>32</v>
      </c>
      <c r="BY76" s="58" t="s">
        <v>33</v>
      </c>
      <c r="BZ76" s="58" t="s">
        <v>11</v>
      </c>
      <c r="CA76" s="74" t="s">
        <v>28</v>
      </c>
      <c r="CB76" s="15">
        <v>1421448</v>
      </c>
      <c r="CC76" s="15">
        <v>22285966</v>
      </c>
      <c r="CD76" s="14">
        <v>408975204264</v>
      </c>
      <c r="CE76" s="12">
        <v>6117.0813994780392</v>
      </c>
      <c r="CF76" s="14">
        <v>1412</v>
      </c>
      <c r="CH76" s="49">
        <v>2022</v>
      </c>
      <c r="CI76" s="70">
        <v>3</v>
      </c>
      <c r="CJ76" s="58" t="s">
        <v>32</v>
      </c>
      <c r="CK76" s="58" t="s">
        <v>33</v>
      </c>
      <c r="CL76" s="58" t="s">
        <v>11</v>
      </c>
      <c r="CM76" s="74" t="s">
        <v>28</v>
      </c>
      <c r="CN76" s="15">
        <v>1434128</v>
      </c>
      <c r="CO76" s="15">
        <v>22703758.666666668</v>
      </c>
      <c r="CP76" s="14">
        <v>430235864310</v>
      </c>
      <c r="CQ76" s="12">
        <v>6316.661345619189</v>
      </c>
      <c r="CR76" s="14">
        <v>1458</v>
      </c>
      <c r="CT76" s="49">
        <v>2022</v>
      </c>
      <c r="CU76" s="70">
        <v>4</v>
      </c>
      <c r="CV76" s="58" t="s">
        <v>32</v>
      </c>
      <c r="CW76" s="58" t="s">
        <v>33</v>
      </c>
      <c r="CX76" s="58" t="s">
        <v>11</v>
      </c>
      <c r="CY76" s="74" t="s">
        <v>28</v>
      </c>
      <c r="CZ76" s="15">
        <v>1447339</v>
      </c>
      <c r="DA76" s="15">
        <v>22473585.666666668</v>
      </c>
      <c r="DB76" s="14">
        <v>451568767400</v>
      </c>
      <c r="DC76" s="12">
        <v>6697.7706494752056</v>
      </c>
      <c r="DD76" s="14">
        <v>1546</v>
      </c>
      <c r="DF76" s="49">
        <v>2023</v>
      </c>
      <c r="DG76" s="70">
        <v>1</v>
      </c>
      <c r="DH76" s="58" t="s">
        <v>32</v>
      </c>
      <c r="DI76" s="58" t="s">
        <v>33</v>
      </c>
      <c r="DJ76" s="58" t="s">
        <v>11</v>
      </c>
      <c r="DK76" s="74" t="s">
        <v>28</v>
      </c>
      <c r="DL76" s="15">
        <v>1451739</v>
      </c>
      <c r="DM76" s="15">
        <v>22075087</v>
      </c>
      <c r="DN76" s="14">
        <v>454023289991</v>
      </c>
      <c r="DO76" s="12">
        <v>6855.7417990545937</v>
      </c>
      <c r="DP76" s="14">
        <v>1582</v>
      </c>
      <c r="DR76" s="49">
        <v>2023</v>
      </c>
      <c r="DS76" s="70">
        <v>2</v>
      </c>
      <c r="DT76" s="58" t="s">
        <v>32</v>
      </c>
      <c r="DU76" s="58" t="s">
        <v>33</v>
      </c>
      <c r="DV76" s="58" t="s">
        <v>11</v>
      </c>
      <c r="DW76" s="74" t="s">
        <v>28</v>
      </c>
      <c r="DX76" s="15">
        <v>1468637</v>
      </c>
      <c r="DY76" s="15">
        <v>22712641.333333332</v>
      </c>
      <c r="DZ76" s="14">
        <v>433169746639</v>
      </c>
      <c r="EA76" s="14">
        <v>6357</v>
      </c>
      <c r="EB76" s="14">
        <v>1467</v>
      </c>
      <c r="ED76" s="49">
        <v>2023</v>
      </c>
      <c r="EE76" s="70">
        <v>3</v>
      </c>
      <c r="EF76" s="58" t="s">
        <v>32</v>
      </c>
      <c r="EG76" s="58" t="s">
        <v>33</v>
      </c>
      <c r="EH76" s="58" t="s">
        <v>11</v>
      </c>
      <c r="EI76" s="74" t="s">
        <v>28</v>
      </c>
      <c r="EJ76" s="15">
        <v>1479114</v>
      </c>
      <c r="EK76" s="15">
        <v>22973028</v>
      </c>
      <c r="EL76" s="14">
        <v>435470509801</v>
      </c>
      <c r="EM76" s="14">
        <v>6318.5765759887354</v>
      </c>
      <c r="EN76" s="14">
        <v>1458</v>
      </c>
      <c r="EP76" s="49">
        <v>2023</v>
      </c>
      <c r="EQ76" s="70">
        <v>4</v>
      </c>
      <c r="ER76" s="58" t="s">
        <v>32</v>
      </c>
      <c r="ES76" s="58" t="s">
        <v>33</v>
      </c>
      <c r="ET76" s="58" t="s">
        <v>11</v>
      </c>
      <c r="EU76" s="74" t="s">
        <v>28</v>
      </c>
      <c r="EV76" s="15">
        <v>1479114</v>
      </c>
      <c r="EW76" s="15">
        <v>22704115.666666668</v>
      </c>
      <c r="EX76" s="14">
        <v>479675027561</v>
      </c>
      <c r="EY76" s="12">
        <v>7042.4093235401206</v>
      </c>
      <c r="EZ76" s="14">
        <v>1625</v>
      </c>
      <c r="FC76" s="49">
        <v>2024</v>
      </c>
      <c r="FD76" s="70">
        <v>2</v>
      </c>
      <c r="FE76" s="58" t="s">
        <v>32</v>
      </c>
      <c r="FF76" s="58" t="s">
        <v>33</v>
      </c>
      <c r="FG76" s="58" t="s">
        <v>11</v>
      </c>
      <c r="FH76" s="74" t="s">
        <v>28</v>
      </c>
      <c r="FI76" s="15">
        <v>1500501</v>
      </c>
      <c r="FJ76" s="15">
        <v>22810503.666666668</v>
      </c>
      <c r="FK76" s="14">
        <v>449966202328</v>
      </c>
      <c r="FL76" s="12">
        <v>6575.4240371515398</v>
      </c>
      <c r="FM76" s="14">
        <v>1517</v>
      </c>
      <c r="FP76" s="49">
        <v>2024</v>
      </c>
      <c r="FQ76" s="70">
        <v>3</v>
      </c>
      <c r="FR76" s="57" t="s">
        <v>32</v>
      </c>
      <c r="FS76" s="57" t="s">
        <v>33</v>
      </c>
      <c r="FT76" s="57" t="s">
        <v>11</v>
      </c>
      <c r="FU76" s="72" t="s">
        <v>29</v>
      </c>
      <c r="FV76" s="11">
        <v>10486127</v>
      </c>
      <c r="FW76" s="11">
        <v>110070590</v>
      </c>
      <c r="FX76" s="12">
        <v>1942851195323</v>
      </c>
      <c r="FY76" s="12">
        <v>5883.6521645579132</v>
      </c>
      <c r="FZ76" s="12">
        <v>1358</v>
      </c>
      <c r="GB76" s="49">
        <v>2024</v>
      </c>
      <c r="GC76" s="70">
        <v>4</v>
      </c>
      <c r="GD76" s="57" t="s">
        <v>32</v>
      </c>
      <c r="GE76" s="57" t="s">
        <v>33</v>
      </c>
      <c r="GF76" s="57" t="s">
        <v>11</v>
      </c>
      <c r="GG76" s="72" t="s">
        <v>29</v>
      </c>
      <c r="GH76" s="11">
        <v>10463500</v>
      </c>
      <c r="GI76" s="11">
        <v>110665722</v>
      </c>
      <c r="GJ76" s="12">
        <v>2137490824163</v>
      </c>
      <c r="GK76" s="12">
        <f t="shared" si="24"/>
        <v>6438.2803320766898</v>
      </c>
      <c r="GL76" s="12">
        <v>1486</v>
      </c>
      <c r="GN76" s="49">
        <v>2025</v>
      </c>
      <c r="GO76" s="70">
        <v>1</v>
      </c>
      <c r="GP76" s="57" t="s">
        <v>32</v>
      </c>
      <c r="GQ76" s="57" t="s">
        <v>33</v>
      </c>
      <c r="GR76" s="57" t="s">
        <v>11</v>
      </c>
      <c r="GS76" s="72" t="s">
        <v>29</v>
      </c>
      <c r="GT76" s="11">
        <v>10451893</v>
      </c>
      <c r="GU76" s="11">
        <v>109109857.33333333</v>
      </c>
      <c r="GV76" s="12">
        <v>2259744856893</v>
      </c>
      <c r="GW76" s="12">
        <f t="shared" si="25"/>
        <v>6903.5768540124445</v>
      </c>
      <c r="GX76" s="12">
        <v>1593</v>
      </c>
      <c r="GZ76" s="49">
        <v>2024</v>
      </c>
      <c r="HA76" s="70">
        <v>2</v>
      </c>
      <c r="HB76" s="57" t="s">
        <v>32</v>
      </c>
      <c r="HC76" s="57" t="s">
        <v>33</v>
      </c>
      <c r="HD76" s="57" t="s">
        <v>11</v>
      </c>
      <c r="HE76" s="72" t="s">
        <v>29</v>
      </c>
      <c r="HF76" s="11">
        <v>10441695</v>
      </c>
      <c r="HG76" s="11">
        <v>110606315.33333333</v>
      </c>
      <c r="HH76" s="12">
        <v>2013767144677</v>
      </c>
      <c r="HI76" s="12">
        <f t="shared" si="26"/>
        <v>6068.8733086295806</v>
      </c>
      <c r="HJ76" s="12">
        <v>1401</v>
      </c>
      <c r="HL76" s="49">
        <v>2024</v>
      </c>
      <c r="HM76" s="70">
        <v>3</v>
      </c>
      <c r="HN76" s="57" t="s">
        <v>32</v>
      </c>
      <c r="HO76" s="57" t="s">
        <v>33</v>
      </c>
      <c r="HP76" s="57" t="s">
        <v>11</v>
      </c>
      <c r="HQ76" s="72" t="s">
        <v>29</v>
      </c>
      <c r="HR76" s="16">
        <v>10544793</v>
      </c>
      <c r="HS76" s="16">
        <v>110729742.33333333</v>
      </c>
      <c r="HT76" s="12">
        <v>2013767144677</v>
      </c>
      <c r="HU76" s="12">
        <v>6169.3264325877726</v>
      </c>
      <c r="HV76" s="56">
        <v>1424</v>
      </c>
    </row>
    <row r="77" spans="1:230" x14ac:dyDescent="0.25">
      <c r="B77" s="22">
        <v>2020</v>
      </c>
      <c r="C77" s="22" t="s">
        <v>38</v>
      </c>
      <c r="D77" s="22" t="s">
        <v>32</v>
      </c>
      <c r="E77" s="22" t="s">
        <v>33</v>
      </c>
      <c r="F77" s="22" t="s">
        <v>11</v>
      </c>
      <c r="G77" s="42" t="s">
        <v>29</v>
      </c>
      <c r="H77" s="11">
        <v>9011661</v>
      </c>
      <c r="I77" s="11">
        <v>98494807.333333328</v>
      </c>
      <c r="J77" s="12">
        <v>1691472765889</v>
      </c>
      <c r="K77" s="14">
        <v>5724.4058906394739</v>
      </c>
      <c r="L77" s="12">
        <v>1321</v>
      </c>
      <c r="N77" s="22" t="s">
        <v>45</v>
      </c>
      <c r="O77" s="22" t="s">
        <v>46</v>
      </c>
      <c r="P77" s="22" t="s">
        <v>32</v>
      </c>
      <c r="Q77" s="22" t="s">
        <v>33</v>
      </c>
      <c r="R77" s="22" t="s">
        <v>11</v>
      </c>
      <c r="S77" s="42" t="s">
        <v>29</v>
      </c>
      <c r="T77" s="11">
        <v>9088458</v>
      </c>
      <c r="U77" s="11">
        <v>97459321.333333328</v>
      </c>
      <c r="V77" s="12">
        <v>1645311375320</v>
      </c>
      <c r="W77" s="12">
        <v>5627.3439790421426</v>
      </c>
      <c r="X77" s="12">
        <v>1299</v>
      </c>
      <c r="Z77" s="22" t="s">
        <v>45</v>
      </c>
      <c r="AA77" s="57" t="s">
        <v>47</v>
      </c>
      <c r="AB77" s="57" t="s">
        <v>32</v>
      </c>
      <c r="AC77" s="57" t="s">
        <v>33</v>
      </c>
      <c r="AD77" s="57" t="s">
        <v>11</v>
      </c>
      <c r="AE77" s="72" t="s">
        <v>29</v>
      </c>
      <c r="AF77" s="11">
        <v>9187860</v>
      </c>
      <c r="AG77" s="11">
        <v>100338638.66666667</v>
      </c>
      <c r="AH77" s="12">
        <v>1583183354015</v>
      </c>
      <c r="AI77" s="12">
        <v>5260.666666666667</v>
      </c>
      <c r="AJ77" s="12">
        <v>1214</v>
      </c>
      <c r="AL77" s="22" t="s">
        <v>45</v>
      </c>
      <c r="AM77" s="57" t="s">
        <v>60</v>
      </c>
      <c r="AN77" s="57" t="s">
        <v>32</v>
      </c>
      <c r="AO77" s="57" t="s">
        <v>33</v>
      </c>
      <c r="AP77" s="57" t="s">
        <v>11</v>
      </c>
      <c r="AQ77" s="72" t="s">
        <v>29</v>
      </c>
      <c r="AR77" s="11">
        <v>9296607</v>
      </c>
      <c r="AS77" s="11">
        <v>3098869</v>
      </c>
      <c r="AT77" s="12">
        <v>1636308399311</v>
      </c>
      <c r="AU77" s="12">
        <v>5330</v>
      </c>
      <c r="AV77" s="12">
        <v>1230</v>
      </c>
      <c r="AX77" s="22" t="s">
        <v>45</v>
      </c>
      <c r="AY77" s="70">
        <v>4</v>
      </c>
      <c r="AZ77" s="57" t="s">
        <v>32</v>
      </c>
      <c r="BA77" s="57" t="s">
        <v>33</v>
      </c>
      <c r="BB77" s="57" t="s">
        <v>11</v>
      </c>
      <c r="BC77" s="72" t="s">
        <v>29</v>
      </c>
      <c r="BD77" s="11">
        <v>9475236</v>
      </c>
      <c r="BE77" s="11">
        <v>104606965.66666667</v>
      </c>
      <c r="BF77" s="12">
        <v>1914625696362</v>
      </c>
      <c r="BG77" s="12">
        <v>6101.333333333333</v>
      </c>
      <c r="BH77" s="12">
        <v>1408</v>
      </c>
      <c r="BJ77" s="49">
        <v>2022</v>
      </c>
      <c r="BK77" s="70">
        <v>1</v>
      </c>
      <c r="BL77" s="57" t="s">
        <v>32</v>
      </c>
      <c r="BM77" s="57" t="s">
        <v>33</v>
      </c>
      <c r="BN77" s="57" t="s">
        <v>11</v>
      </c>
      <c r="BO77" s="72" t="s">
        <v>29</v>
      </c>
      <c r="BP77" s="11">
        <v>9587796</v>
      </c>
      <c r="BQ77" s="11">
        <v>103817370.33333333</v>
      </c>
      <c r="BR77" s="12">
        <v>1869910231562</v>
      </c>
      <c r="BS77" s="12">
        <v>6006</v>
      </c>
      <c r="BT77" s="12">
        <v>1386</v>
      </c>
      <c r="BV77" s="49">
        <v>2022</v>
      </c>
      <c r="BW77" s="70">
        <v>2</v>
      </c>
      <c r="BX77" s="57" t="s">
        <v>32</v>
      </c>
      <c r="BY77" s="57" t="s">
        <v>33</v>
      </c>
      <c r="BZ77" s="57" t="s">
        <v>11</v>
      </c>
      <c r="CA77" s="72" t="s">
        <v>29</v>
      </c>
      <c r="CB77" s="11">
        <v>9735656</v>
      </c>
      <c r="CC77" s="11">
        <v>105912985.33333333</v>
      </c>
      <c r="CD77" s="12">
        <v>1737996540233</v>
      </c>
      <c r="CE77" s="12">
        <v>5469.8881185755517</v>
      </c>
      <c r="CF77" s="12">
        <v>1262</v>
      </c>
      <c r="CH77" s="49">
        <v>2022</v>
      </c>
      <c r="CI77" s="70">
        <v>3</v>
      </c>
      <c r="CJ77" s="57" t="s">
        <v>32</v>
      </c>
      <c r="CK77" s="57" t="s">
        <v>33</v>
      </c>
      <c r="CL77" s="57" t="s">
        <v>11</v>
      </c>
      <c r="CM77" s="72" t="s">
        <v>29</v>
      </c>
      <c r="CN77" s="11">
        <v>9870940</v>
      </c>
      <c r="CO77" s="11">
        <v>107273398.33333333</v>
      </c>
      <c r="CP77" s="12">
        <v>1822334514571</v>
      </c>
      <c r="CQ77" s="12">
        <v>5662.5859498065374</v>
      </c>
      <c r="CR77" s="12">
        <v>1307</v>
      </c>
      <c r="CT77" s="49">
        <v>2022</v>
      </c>
      <c r="CU77" s="70">
        <v>4</v>
      </c>
      <c r="CV77" s="57" t="s">
        <v>32</v>
      </c>
      <c r="CW77" s="57" t="s">
        <v>33</v>
      </c>
      <c r="CX77" s="57" t="s">
        <v>11</v>
      </c>
      <c r="CY77" s="72" t="s">
        <v>29</v>
      </c>
      <c r="CZ77" s="11">
        <v>10034556</v>
      </c>
      <c r="DA77" s="11">
        <v>108042598.66666667</v>
      </c>
      <c r="DB77" s="12">
        <v>1917030888225</v>
      </c>
      <c r="DC77" s="12">
        <v>5914.4291599878707</v>
      </c>
      <c r="DD77" s="12">
        <v>1365</v>
      </c>
      <c r="DF77" s="49">
        <v>2023</v>
      </c>
      <c r="DG77" s="70">
        <v>1</v>
      </c>
      <c r="DH77" s="57" t="s">
        <v>32</v>
      </c>
      <c r="DI77" s="57" t="s">
        <v>33</v>
      </c>
      <c r="DJ77" s="57" t="s">
        <v>11</v>
      </c>
      <c r="DK77" s="72" t="s">
        <v>29</v>
      </c>
      <c r="DL77" s="11">
        <v>10127142</v>
      </c>
      <c r="DM77" s="11">
        <v>106958427</v>
      </c>
      <c r="DN77" s="12">
        <v>2040026695228</v>
      </c>
      <c r="DO77" s="12">
        <v>6357.6935215149833</v>
      </c>
      <c r="DP77" s="12">
        <v>1467</v>
      </c>
      <c r="DR77" s="49">
        <v>2023</v>
      </c>
      <c r="DS77" s="70">
        <v>2</v>
      </c>
      <c r="DT77" s="57" t="s">
        <v>32</v>
      </c>
      <c r="DU77" s="57" t="s">
        <v>33</v>
      </c>
      <c r="DV77" s="57" t="s">
        <v>11</v>
      </c>
      <c r="DW77" s="72" t="s">
        <v>29</v>
      </c>
      <c r="DX77" s="11">
        <v>10190734</v>
      </c>
      <c r="DY77" s="11">
        <v>108653971.33333333</v>
      </c>
      <c r="DZ77" s="12">
        <v>1835148574571</v>
      </c>
      <c r="EA77" s="12">
        <v>5630</v>
      </c>
      <c r="EB77" s="12">
        <v>1299</v>
      </c>
      <c r="ED77" s="49">
        <v>2023</v>
      </c>
      <c r="EE77" s="70">
        <v>3</v>
      </c>
      <c r="EF77" s="57" t="s">
        <v>32</v>
      </c>
      <c r="EG77" s="57" t="s">
        <v>33</v>
      </c>
      <c r="EH77" s="57" t="s">
        <v>11</v>
      </c>
      <c r="EI77" s="72" t="s">
        <v>29</v>
      </c>
      <c r="EJ77" s="11">
        <v>10241232</v>
      </c>
      <c r="EK77" s="11">
        <v>108995908</v>
      </c>
      <c r="EL77" s="12">
        <v>1843232252767</v>
      </c>
      <c r="EM77" s="12">
        <v>5637.0075005231693</v>
      </c>
      <c r="EN77" s="12">
        <v>1301</v>
      </c>
      <c r="EP77" s="49">
        <v>2023</v>
      </c>
      <c r="EQ77" s="70">
        <v>4</v>
      </c>
      <c r="ER77" s="57" t="s">
        <v>32</v>
      </c>
      <c r="ES77" s="57" t="s">
        <v>33</v>
      </c>
      <c r="ET77" s="57" t="s">
        <v>11</v>
      </c>
      <c r="EU77" s="72" t="s">
        <v>29</v>
      </c>
      <c r="EV77" s="11">
        <v>10241232</v>
      </c>
      <c r="EW77" s="11">
        <v>109601211.33333333</v>
      </c>
      <c r="EX77" s="12">
        <v>2004363866273</v>
      </c>
      <c r="EY77" s="12">
        <v>6095.9297860832039</v>
      </c>
      <c r="EZ77" s="12">
        <v>1407</v>
      </c>
      <c r="FC77" s="49">
        <v>2024</v>
      </c>
      <c r="FD77" s="70">
        <v>2</v>
      </c>
      <c r="FE77" s="57" t="s">
        <v>32</v>
      </c>
      <c r="FF77" s="57" t="s">
        <v>33</v>
      </c>
      <c r="FG77" s="57" t="s">
        <v>11</v>
      </c>
      <c r="FH77" s="72" t="s">
        <v>29</v>
      </c>
      <c r="FI77" s="11">
        <v>10431238</v>
      </c>
      <c r="FJ77" s="11">
        <v>109793715.66666667</v>
      </c>
      <c r="FK77" s="12">
        <v>1936168743837</v>
      </c>
      <c r="FL77" s="12">
        <v>5878.2014741025841</v>
      </c>
      <c r="FM77" s="12">
        <v>1357</v>
      </c>
    </row>
    <row r="78" spans="1:230" x14ac:dyDescent="0.25">
      <c r="A78" s="97" t="s">
        <v>37</v>
      </c>
      <c r="B78" s="97"/>
      <c r="C78" s="97"/>
      <c r="D78" s="97"/>
      <c r="E78" s="97"/>
      <c r="H78" s="4"/>
      <c r="K78" s="54"/>
      <c r="AM78" s="61"/>
      <c r="AN78" s="61"/>
      <c r="AO78" s="61"/>
      <c r="AP78" s="61"/>
      <c r="AQ78" s="61"/>
      <c r="AY78" s="61"/>
      <c r="AZ78" s="61"/>
      <c r="BA78" s="61"/>
      <c r="BB78" s="61"/>
      <c r="BC78" s="61"/>
      <c r="BK78" s="61"/>
      <c r="BL78" s="61"/>
      <c r="BM78" s="61"/>
      <c r="BN78" s="61"/>
      <c r="BO78" s="61"/>
    </row>
    <row r="79" spans="1:230" x14ac:dyDescent="0.25">
      <c r="H79" s="32"/>
      <c r="I79" s="32"/>
      <c r="J79" s="32"/>
      <c r="K79" s="32"/>
      <c r="L79" s="32"/>
    </row>
    <row r="80" spans="1:230" x14ac:dyDescent="0.25">
      <c r="H80" s="32"/>
      <c r="I80" s="32"/>
      <c r="J80" s="32"/>
      <c r="K80" s="32"/>
      <c r="L80" s="32"/>
    </row>
    <row r="81" spans="8:12" x14ac:dyDescent="0.25">
      <c r="H81" s="32"/>
      <c r="I81" s="32"/>
      <c r="J81" s="32"/>
      <c r="K81" s="32"/>
      <c r="L81" s="32"/>
    </row>
    <row r="82" spans="8:12" x14ac:dyDescent="0.25">
      <c r="H82" s="32"/>
      <c r="I82" s="32"/>
      <c r="J82" s="32"/>
      <c r="K82" s="32"/>
      <c r="L82" s="32"/>
    </row>
  </sheetData>
  <mergeCells count="60">
    <mergeCell ref="HL2:HV2"/>
    <mergeCell ref="HL28:HV28"/>
    <mergeCell ref="HL54:HV54"/>
    <mergeCell ref="GB2:GL2"/>
    <mergeCell ref="GB28:GL28"/>
    <mergeCell ref="GB54:GL54"/>
    <mergeCell ref="GN2:GX2"/>
    <mergeCell ref="GN28:GX28"/>
    <mergeCell ref="GN54:GX54"/>
    <mergeCell ref="ED28:EN28"/>
    <mergeCell ref="ED54:EN54"/>
    <mergeCell ref="FP2:FZ2"/>
    <mergeCell ref="FP28:FZ28"/>
    <mergeCell ref="FP54:FZ54"/>
    <mergeCell ref="FC2:FM2"/>
    <mergeCell ref="FC28:FM28"/>
    <mergeCell ref="FC54:FM54"/>
    <mergeCell ref="N2:X2"/>
    <mergeCell ref="N28:X28"/>
    <mergeCell ref="DR2:EB2"/>
    <mergeCell ref="DR28:EB28"/>
    <mergeCell ref="DR54:EB54"/>
    <mergeCell ref="N54:X54"/>
    <mergeCell ref="BV2:CF2"/>
    <mergeCell ref="BV28:CF28"/>
    <mergeCell ref="BV54:CF54"/>
    <mergeCell ref="AL2:AV2"/>
    <mergeCell ref="AL28:AV28"/>
    <mergeCell ref="AL54:AV54"/>
    <mergeCell ref="AX2:BH2"/>
    <mergeCell ref="AX28:BH28"/>
    <mergeCell ref="AX54:BH54"/>
    <mergeCell ref="BJ2:BT2"/>
    <mergeCell ref="A78:E78"/>
    <mergeCell ref="B54:L54"/>
    <mergeCell ref="B2:L2"/>
    <mergeCell ref="B28:L28"/>
    <mergeCell ref="A25:E25"/>
    <mergeCell ref="A51:E51"/>
    <mergeCell ref="BJ28:BT28"/>
    <mergeCell ref="BJ54:BT54"/>
    <mergeCell ref="Z2:AJ2"/>
    <mergeCell ref="Z28:AJ28"/>
    <mergeCell ref="Z54:AJ54"/>
    <mergeCell ref="GZ2:HJ2"/>
    <mergeCell ref="GZ28:HJ28"/>
    <mergeCell ref="GZ54:HJ54"/>
    <mergeCell ref="DF54:DP54"/>
    <mergeCell ref="CH2:CR2"/>
    <mergeCell ref="CH28:CR28"/>
    <mergeCell ref="CT2:DD2"/>
    <mergeCell ref="CT28:DD28"/>
    <mergeCell ref="DF2:DP2"/>
    <mergeCell ref="DF28:DP28"/>
    <mergeCell ref="CT54:DD54"/>
    <mergeCell ref="CH54:CR54"/>
    <mergeCell ref="EP54:EZ54"/>
    <mergeCell ref="EP28:EZ28"/>
    <mergeCell ref="EP2:EZ2"/>
    <mergeCell ref="ED2:EN2"/>
  </mergeCells>
  <phoneticPr fontId="5" type="noConversion"/>
  <pageMargins left="0.7" right="0.7" top="0.75" bottom="0.75" header="0.3" footer="0.3"/>
  <pageSetup orientation="portrait" r:id="rId1"/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Martin</dc:creator>
  <cp:lastModifiedBy>Julie Wilson</cp:lastModifiedBy>
  <cp:lastPrinted>2018-10-17T18:54:30Z</cp:lastPrinted>
  <dcterms:created xsi:type="dcterms:W3CDTF">2018-03-15T19:15:28Z</dcterms:created>
  <dcterms:modified xsi:type="dcterms:W3CDTF">2026-04-24T16:54:03Z</dcterms:modified>
</cp:coreProperties>
</file>