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rding\Desktop\"/>
    </mc:Choice>
  </mc:AlternateContent>
  <xr:revisionPtr revIDLastSave="0" documentId="13_ncr:1_{DB101AC7-CABA-4022-87C6-C1E2FD888005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B4" i="1"/>
  <c r="M4" i="1" l="1"/>
  <c r="M3" i="1"/>
  <c r="L4" i="1"/>
  <c r="L3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B5" i="1"/>
  <c r="B6" i="1" l="1"/>
  <c r="L5" i="1"/>
  <c r="M5" i="1"/>
  <c r="B7" i="1" l="1"/>
  <c r="L6" i="1"/>
  <c r="M6" i="1"/>
  <c r="B8" i="1" l="1"/>
  <c r="L7" i="1"/>
  <c r="M7" i="1"/>
  <c r="B9" i="1" l="1"/>
  <c r="L8" i="1"/>
  <c r="M8" i="1"/>
  <c r="B10" i="1" l="1"/>
  <c r="L9" i="1"/>
  <c r="M9" i="1"/>
  <c r="B11" i="1" l="1"/>
  <c r="L10" i="1"/>
  <c r="M10" i="1"/>
  <c r="B12" i="1" l="1"/>
  <c r="M11" i="1"/>
  <c r="L11" i="1"/>
  <c r="B13" i="1" l="1"/>
  <c r="M12" i="1"/>
  <c r="L12" i="1"/>
  <c r="B14" i="1" l="1"/>
  <c r="M13" i="1"/>
  <c r="L13" i="1"/>
  <c r="B15" i="1" l="1"/>
  <c r="M14" i="1"/>
  <c r="L14" i="1"/>
  <c r="B16" i="1" l="1"/>
  <c r="M15" i="1"/>
  <c r="L15" i="1"/>
  <c r="B17" i="1" l="1"/>
  <c r="M16" i="1"/>
  <c r="L16" i="1"/>
  <c r="B18" i="1" l="1"/>
  <c r="M17" i="1"/>
  <c r="L17" i="1"/>
  <c r="B19" i="1" l="1"/>
  <c r="M18" i="1"/>
  <c r="L18" i="1"/>
  <c r="B20" i="1" l="1"/>
  <c r="L19" i="1"/>
  <c r="M19" i="1"/>
  <c r="B21" i="1" l="1"/>
  <c r="L20" i="1"/>
  <c r="M20" i="1"/>
  <c r="B22" i="1" l="1"/>
  <c r="L21" i="1"/>
  <c r="M21" i="1"/>
  <c r="B23" i="1" l="1"/>
  <c r="L22" i="1"/>
  <c r="M22" i="1"/>
  <c r="B24" i="1" l="1"/>
  <c r="L23" i="1"/>
  <c r="M23" i="1"/>
  <c r="B25" i="1" l="1"/>
  <c r="L24" i="1"/>
  <c r="M24" i="1"/>
  <c r="B26" i="1" l="1"/>
  <c r="L25" i="1"/>
  <c r="M25" i="1"/>
  <c r="B27" i="1" l="1"/>
  <c r="L26" i="1"/>
  <c r="M26" i="1"/>
  <c r="B28" i="1" l="1"/>
  <c r="M27" i="1"/>
  <c r="L27" i="1"/>
  <c r="M28" i="1" l="1"/>
  <c r="L28" i="1"/>
</calcChain>
</file>

<file path=xl/sharedStrings.xml><?xml version="1.0" encoding="utf-8"?>
<sst xmlns="http://schemas.openxmlformats.org/spreadsheetml/2006/main" count="116" uniqueCount="38">
  <si>
    <t>2024 Pay Schedule</t>
  </si>
  <si>
    <t>8/30/24 PD - Non summer appointed</t>
  </si>
  <si>
    <t xml:space="preserve">Double Deductions - 
Non summer appointed                    </t>
  </si>
  <si>
    <t>#</t>
  </si>
  <si>
    <t>Pay Period Start Date</t>
  </si>
  <si>
    <t>Pay Period End Date</t>
  </si>
  <si>
    <t>Pay Day</t>
  </si>
  <si>
    <t>FY</t>
  </si>
  <si>
    <t>Comments</t>
  </si>
  <si>
    <t>Pay days for Faculty appointed entire Academic Year (20)</t>
  </si>
  <si>
    <t>Pay days for Faculty appointed Fall semester only</t>
  </si>
  <si>
    <t>Pay days for Faculty appointed Spring semester only</t>
  </si>
  <si>
    <t>Pay days for Faculty appointed Summer session</t>
  </si>
  <si>
    <t>Deadline for approved appointment actions effective in the current pay period</t>
  </si>
  <si>
    <t>Deadline for all other approved HRS changes effecive on the first day of the pay period</t>
  </si>
  <si>
    <t>Cov. Cycle #</t>
  </si>
  <si>
    <t>Regular Medical, Dental, Vision, Metlife &amp; Long Term Care (24)</t>
  </si>
  <si>
    <t>Regular 
OGL (12)</t>
  </si>
  <si>
    <t xml:space="preserve">Quarterly
HSA/HRA ER 
Contribution (4) </t>
  </si>
  <si>
    <t xml:space="preserve">Medical, Dental,
Vision, Metlife &amp; Long Term Care - (6) </t>
  </si>
  <si>
    <t>OGL - (3)</t>
  </si>
  <si>
    <t>-</t>
  </si>
  <si>
    <t>Fall Appt Ends: 12/16/2023             Classwork Ends: 12/15/2023</t>
  </si>
  <si>
    <t>X</t>
  </si>
  <si>
    <t xml:space="preserve"> </t>
  </si>
  <si>
    <t>Spring Appt Begins: 1/08/24            Classwork Begins: 1/16/24</t>
  </si>
  <si>
    <t>Parking permit deduction FY24 #5</t>
  </si>
  <si>
    <t>Parking permit deduction FY24 #6</t>
  </si>
  <si>
    <t>3rd paycheck of the month                                  SRC deduction #2</t>
  </si>
  <si>
    <t>Paycheck #3 - No Health Deductions</t>
  </si>
  <si>
    <t>Parking permit deduction FY24 #7</t>
  </si>
  <si>
    <t>Parking permit deduction FY24 #8</t>
  </si>
  <si>
    <t>Spring Appt Ends: 5/11/2024      Classwork Ends: 5/10/2024</t>
  </si>
  <si>
    <t>SU8wk Begins: 6/3/24                                             SU1st-4wk Begins: 6/3/24</t>
  </si>
  <si>
    <r>
      <t xml:space="preserve">FY 25 Begins                                                        </t>
    </r>
    <r>
      <rPr>
        <sz val="11"/>
        <rFont val="Calibri"/>
        <family val="2"/>
      </rPr>
      <t xml:space="preserve">                  </t>
    </r>
    <r>
      <rPr>
        <b/>
        <sz val="11"/>
        <rFont val="Calibri"/>
        <family val="2"/>
      </rPr>
      <t xml:space="preserve">       </t>
    </r>
  </si>
  <si>
    <t>SU1st-4wk Ends: 6/28/24                                        SU2nd-4wk Begins: 7/1/24</t>
  </si>
  <si>
    <t>SU8wk Ends: 7/26/24                                           SU2nd-4wk Ends: 7/26/24</t>
  </si>
  <si>
    <r>
      <t>Fall Appt Begins: 8/12/2024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  Classwork Begins: 8/19/2024                    3rd paycheck of the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</si>
</sst>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0"/>
      <name val="MS Sans Serif"/>
    </font>
    <font>
      <sz val="8"/>
      <name val="MS Sans Serif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Normal="100" workbookViewId="0">
      <selection activeCell="R6" sqref="R6"/>
    </sheetView>
  </sheetViews>
  <sheetFormatPr defaultColWidth="10" defaultRowHeight="15.6" x14ac:dyDescent="0.3"/>
  <cols>
    <col min="1" max="1" width="5" style="1" customWidth="1"/>
    <col min="2" max="2" width="12" style="1" customWidth="1"/>
    <col min="3" max="3" width="3" style="1" customWidth="1"/>
    <col min="4" max="5" width="12" style="1" customWidth="1"/>
    <col min="6" max="6" width="4.109375" style="14" customWidth="1"/>
    <col min="7" max="7" width="34.88671875" style="1" customWidth="1"/>
    <col min="8" max="8" width="11.6640625" style="1" customWidth="1"/>
    <col min="9" max="9" width="12" style="1" customWidth="1"/>
    <col min="10" max="10" width="11.6640625" style="1" customWidth="1"/>
    <col min="11" max="11" width="12" style="1" customWidth="1"/>
    <col min="12" max="12" width="18.44140625" style="3" bestFit="1" customWidth="1"/>
    <col min="13" max="13" width="18.6640625" style="1" bestFit="1" customWidth="1"/>
    <col min="14" max="14" width="6" style="3" bestFit="1" customWidth="1"/>
    <col min="15" max="15" width="15.6640625" style="1" customWidth="1"/>
    <col min="16" max="16" width="10.109375" style="1" customWidth="1"/>
    <col min="17" max="17" width="16.44140625" style="1" customWidth="1"/>
    <col min="18" max="18" width="20.88671875" style="1" customWidth="1"/>
    <col min="19" max="19" width="12" style="1" customWidth="1"/>
    <col min="20" max="16384" width="10" style="1"/>
  </cols>
  <sheetData>
    <row r="1" spans="1:19" ht="49.5" customHeight="1" x14ac:dyDescent="0.3">
      <c r="A1" s="41" t="s">
        <v>0</v>
      </c>
      <c r="B1" s="42"/>
      <c r="C1" s="42"/>
      <c r="D1" s="42"/>
      <c r="E1" s="42"/>
      <c r="F1" s="43"/>
      <c r="G1" s="41"/>
      <c r="H1" s="42"/>
      <c r="I1" s="42"/>
      <c r="J1" s="42"/>
      <c r="K1" s="42"/>
      <c r="L1" s="42"/>
      <c r="M1" s="43"/>
      <c r="N1" s="19"/>
      <c r="O1" s="19"/>
      <c r="P1" s="19"/>
      <c r="Q1" s="20" t="s">
        <v>1</v>
      </c>
      <c r="R1" s="44" t="s">
        <v>2</v>
      </c>
      <c r="S1" s="45"/>
    </row>
    <row r="2" spans="1:19" ht="93.6" x14ac:dyDescent="0.3">
      <c r="A2" s="2" t="s">
        <v>3</v>
      </c>
      <c r="B2" s="7" t="s">
        <v>4</v>
      </c>
      <c r="C2" s="8"/>
      <c r="D2" s="7" t="s">
        <v>5</v>
      </c>
      <c r="E2" s="8" t="s">
        <v>6</v>
      </c>
      <c r="F2" s="22" t="s">
        <v>7</v>
      </c>
      <c r="G2" s="27" t="s">
        <v>8</v>
      </c>
      <c r="H2" s="15" t="s">
        <v>9</v>
      </c>
      <c r="I2" s="7" t="s">
        <v>10</v>
      </c>
      <c r="J2" s="7" t="s">
        <v>11</v>
      </c>
      <c r="K2" s="9" t="s">
        <v>12</v>
      </c>
      <c r="L2" s="7" t="s">
        <v>13</v>
      </c>
      <c r="M2" s="7" t="s">
        <v>14</v>
      </c>
      <c r="N2" s="32" t="s">
        <v>15</v>
      </c>
      <c r="O2" s="7" t="s">
        <v>16</v>
      </c>
      <c r="P2" s="7" t="s">
        <v>17</v>
      </c>
      <c r="Q2" s="7" t="s">
        <v>18</v>
      </c>
      <c r="R2" s="15" t="s">
        <v>19</v>
      </c>
      <c r="S2" s="7" t="s">
        <v>20</v>
      </c>
    </row>
    <row r="3" spans="1:19" ht="27.6" customHeight="1" x14ac:dyDescent="0.3">
      <c r="A3" s="6">
        <v>1</v>
      </c>
      <c r="B3" s="5">
        <v>45270</v>
      </c>
      <c r="C3" s="4" t="s">
        <v>21</v>
      </c>
      <c r="D3" s="5">
        <v>45283</v>
      </c>
      <c r="E3" s="5">
        <v>45296</v>
      </c>
      <c r="F3" s="23">
        <v>24</v>
      </c>
      <c r="G3" s="28" t="s">
        <v>22</v>
      </c>
      <c r="H3" s="21">
        <v>10</v>
      </c>
      <c r="I3" s="21">
        <v>10</v>
      </c>
      <c r="J3" s="10"/>
      <c r="K3" s="31"/>
      <c r="L3" s="5">
        <f>B3+5</f>
        <v>45275</v>
      </c>
      <c r="M3" s="5">
        <f>B3+9</f>
        <v>45279</v>
      </c>
      <c r="N3" s="33">
        <v>1</v>
      </c>
      <c r="O3" s="10" t="s">
        <v>23</v>
      </c>
      <c r="P3" s="12"/>
      <c r="Q3" s="10" t="s">
        <v>23</v>
      </c>
      <c r="R3" s="35"/>
      <c r="S3" s="12"/>
    </row>
    <row r="4" spans="1:19" ht="27.6" customHeight="1" x14ac:dyDescent="0.3">
      <c r="A4" s="6">
        <v>2</v>
      </c>
      <c r="B4" s="5">
        <f>B3+14</f>
        <v>45284</v>
      </c>
      <c r="C4" s="6" t="s">
        <v>21</v>
      </c>
      <c r="D4" s="5">
        <f>D3+14</f>
        <v>45297</v>
      </c>
      <c r="E4" s="5">
        <f>E3+14</f>
        <v>45310</v>
      </c>
      <c r="F4" s="23">
        <v>24</v>
      </c>
      <c r="G4" s="29"/>
      <c r="H4" s="21">
        <v>11</v>
      </c>
      <c r="I4" s="10"/>
      <c r="J4" s="11" t="s">
        <v>24</v>
      </c>
      <c r="K4" s="31"/>
      <c r="L4" s="5">
        <f t="shared" ref="L4:L27" si="0">B4+5</f>
        <v>45289</v>
      </c>
      <c r="M4" s="5">
        <f t="shared" ref="M4:M27" si="1">B4+9</f>
        <v>45293</v>
      </c>
      <c r="N4" s="33">
        <v>2</v>
      </c>
      <c r="O4" s="10" t="s">
        <v>23</v>
      </c>
      <c r="P4" s="10" t="s">
        <v>23</v>
      </c>
      <c r="Q4" s="12"/>
      <c r="R4" s="35"/>
      <c r="S4" s="12"/>
    </row>
    <row r="5" spans="1:19" ht="27.6" customHeight="1" x14ac:dyDescent="0.3">
      <c r="A5" s="6">
        <v>3</v>
      </c>
      <c r="B5" s="5">
        <f t="shared" ref="B5:B27" si="2">B4+14</f>
        <v>45298</v>
      </c>
      <c r="C5" s="6" t="s">
        <v>21</v>
      </c>
      <c r="D5" s="5">
        <f t="shared" ref="D5:E28" si="3">D4+14</f>
        <v>45311</v>
      </c>
      <c r="E5" s="5">
        <f>E4+14</f>
        <v>45324</v>
      </c>
      <c r="F5" s="23">
        <v>24</v>
      </c>
      <c r="G5" s="28" t="s">
        <v>25</v>
      </c>
      <c r="H5" s="21">
        <v>12</v>
      </c>
      <c r="I5" s="10"/>
      <c r="J5" s="16">
        <v>1</v>
      </c>
      <c r="K5" s="31"/>
      <c r="L5" s="5">
        <f t="shared" si="0"/>
        <v>45303</v>
      </c>
      <c r="M5" s="5">
        <f t="shared" si="1"/>
        <v>45307</v>
      </c>
      <c r="N5" s="33">
        <v>3</v>
      </c>
      <c r="O5" s="10" t="s">
        <v>23</v>
      </c>
      <c r="P5" s="12"/>
      <c r="Q5" s="12"/>
      <c r="R5" s="35"/>
      <c r="S5" s="12"/>
    </row>
    <row r="6" spans="1:19" ht="27.6" customHeight="1" x14ac:dyDescent="0.3">
      <c r="A6" s="6">
        <v>4</v>
      </c>
      <c r="B6" s="5">
        <f t="shared" si="2"/>
        <v>45312</v>
      </c>
      <c r="C6" s="6" t="s">
        <v>21</v>
      </c>
      <c r="D6" s="5">
        <f t="shared" si="3"/>
        <v>45325</v>
      </c>
      <c r="E6" s="5">
        <f>E5+14</f>
        <v>45338</v>
      </c>
      <c r="F6" s="23">
        <v>24</v>
      </c>
      <c r="G6" s="29" t="s">
        <v>26</v>
      </c>
      <c r="H6" s="21">
        <v>13</v>
      </c>
      <c r="I6" s="10"/>
      <c r="J6" s="16">
        <v>2</v>
      </c>
      <c r="K6" s="31"/>
      <c r="L6" s="5">
        <f t="shared" si="0"/>
        <v>45317</v>
      </c>
      <c r="M6" s="5">
        <f t="shared" si="1"/>
        <v>45321</v>
      </c>
      <c r="N6" s="33">
        <v>4</v>
      </c>
      <c r="O6" s="10" t="s">
        <v>23</v>
      </c>
      <c r="P6" s="10" t="s">
        <v>23</v>
      </c>
      <c r="Q6" s="12"/>
      <c r="R6" s="25"/>
      <c r="S6" s="18" t="s">
        <v>23</v>
      </c>
    </row>
    <row r="7" spans="1:19" ht="27.6" customHeight="1" x14ac:dyDescent="0.3">
      <c r="A7" s="6">
        <v>5</v>
      </c>
      <c r="B7" s="5">
        <f t="shared" si="2"/>
        <v>45326</v>
      </c>
      <c r="C7" s="6" t="s">
        <v>21</v>
      </c>
      <c r="D7" s="5">
        <f t="shared" si="3"/>
        <v>45339</v>
      </c>
      <c r="E7" s="5">
        <f t="shared" si="3"/>
        <v>45352</v>
      </c>
      <c r="F7" s="23">
        <v>24</v>
      </c>
      <c r="G7" s="29"/>
      <c r="H7" s="21">
        <v>14</v>
      </c>
      <c r="I7" s="10"/>
      <c r="J7" s="16">
        <v>3</v>
      </c>
      <c r="K7" s="31"/>
      <c r="L7" s="5">
        <f t="shared" si="0"/>
        <v>45331</v>
      </c>
      <c r="M7" s="5">
        <f t="shared" si="1"/>
        <v>45335</v>
      </c>
      <c r="N7" s="33">
        <v>5</v>
      </c>
      <c r="O7" s="10" t="s">
        <v>23</v>
      </c>
      <c r="P7" s="12"/>
      <c r="Q7" s="12"/>
      <c r="R7" s="36" t="s">
        <v>23</v>
      </c>
      <c r="S7" s="10"/>
    </row>
    <row r="8" spans="1:19" ht="27.6" customHeight="1" x14ac:dyDescent="0.3">
      <c r="A8" s="6">
        <v>6</v>
      </c>
      <c r="B8" s="5">
        <f t="shared" si="2"/>
        <v>45340</v>
      </c>
      <c r="C8" s="6" t="s">
        <v>21</v>
      </c>
      <c r="D8" s="5">
        <f t="shared" si="3"/>
        <v>45353</v>
      </c>
      <c r="E8" s="5">
        <f t="shared" si="3"/>
        <v>45366</v>
      </c>
      <c r="F8" s="23">
        <v>24</v>
      </c>
      <c r="G8" s="29" t="s">
        <v>27</v>
      </c>
      <c r="H8" s="21">
        <v>15</v>
      </c>
      <c r="I8" s="10"/>
      <c r="J8" s="16">
        <v>4</v>
      </c>
      <c r="K8" s="31"/>
      <c r="L8" s="5">
        <f t="shared" si="0"/>
        <v>45345</v>
      </c>
      <c r="M8" s="5">
        <f t="shared" si="1"/>
        <v>45349</v>
      </c>
      <c r="N8" s="33">
        <v>6</v>
      </c>
      <c r="O8" s="10" t="s">
        <v>23</v>
      </c>
      <c r="P8" s="10" t="s">
        <v>23</v>
      </c>
      <c r="Q8" s="12"/>
      <c r="R8" s="36" t="s">
        <v>23</v>
      </c>
      <c r="S8" s="18" t="s">
        <v>23</v>
      </c>
    </row>
    <row r="9" spans="1:19" ht="27.6" customHeight="1" x14ac:dyDescent="0.3">
      <c r="A9" s="6">
        <v>7</v>
      </c>
      <c r="B9" s="5">
        <f t="shared" si="2"/>
        <v>45354</v>
      </c>
      <c r="C9" s="6" t="s">
        <v>21</v>
      </c>
      <c r="D9" s="5">
        <f t="shared" si="3"/>
        <v>45367</v>
      </c>
      <c r="E9" s="5">
        <f t="shared" si="3"/>
        <v>45380</v>
      </c>
      <c r="F9" s="23">
        <v>24</v>
      </c>
      <c r="G9" s="28" t="s">
        <v>28</v>
      </c>
      <c r="H9" s="21">
        <v>16</v>
      </c>
      <c r="I9" s="10"/>
      <c r="J9" s="16">
        <v>5</v>
      </c>
      <c r="K9" s="31"/>
      <c r="L9" s="5">
        <f t="shared" si="0"/>
        <v>45359</v>
      </c>
      <c r="M9" s="5">
        <f t="shared" si="1"/>
        <v>45363</v>
      </c>
      <c r="N9" s="40" t="s">
        <v>29</v>
      </c>
      <c r="O9" s="40"/>
      <c r="P9" s="40"/>
      <c r="Q9" s="40"/>
      <c r="R9" s="40"/>
      <c r="S9" s="40"/>
    </row>
    <row r="10" spans="1:19" ht="27.6" customHeight="1" x14ac:dyDescent="0.3">
      <c r="A10" s="6">
        <v>8</v>
      </c>
      <c r="B10" s="5">
        <f t="shared" si="2"/>
        <v>45368</v>
      </c>
      <c r="C10" s="6" t="s">
        <v>21</v>
      </c>
      <c r="D10" s="5">
        <f t="shared" si="3"/>
        <v>45381</v>
      </c>
      <c r="E10" s="5">
        <f t="shared" si="3"/>
        <v>45394</v>
      </c>
      <c r="F10" s="23">
        <v>24</v>
      </c>
      <c r="G10" s="29" t="s">
        <v>30</v>
      </c>
      <c r="H10" s="21">
        <v>17</v>
      </c>
      <c r="I10" s="10"/>
      <c r="J10" s="16">
        <v>6</v>
      </c>
      <c r="K10" s="31"/>
      <c r="L10" s="5">
        <f t="shared" si="0"/>
        <v>45373</v>
      </c>
      <c r="M10" s="5">
        <f t="shared" si="1"/>
        <v>45377</v>
      </c>
      <c r="N10" s="33">
        <v>7</v>
      </c>
      <c r="O10" s="10" t="s">
        <v>23</v>
      </c>
      <c r="P10" s="12"/>
      <c r="Q10" s="10" t="s">
        <v>23</v>
      </c>
      <c r="R10" s="36" t="s">
        <v>23</v>
      </c>
      <c r="S10" s="10"/>
    </row>
    <row r="11" spans="1:19" ht="27.6" customHeight="1" x14ac:dyDescent="0.3">
      <c r="A11" s="6">
        <v>9</v>
      </c>
      <c r="B11" s="5">
        <f t="shared" si="2"/>
        <v>45382</v>
      </c>
      <c r="C11" s="6" t="s">
        <v>21</v>
      </c>
      <c r="D11" s="5">
        <f t="shared" si="3"/>
        <v>45395</v>
      </c>
      <c r="E11" s="5">
        <f t="shared" ref="E11:E16" si="4">E10+14</f>
        <v>45408</v>
      </c>
      <c r="F11" s="23">
        <v>24</v>
      </c>
      <c r="G11" s="29"/>
      <c r="H11" s="21">
        <v>18</v>
      </c>
      <c r="I11" s="10"/>
      <c r="J11" s="16">
        <v>7</v>
      </c>
      <c r="K11" s="31"/>
      <c r="L11" s="5">
        <f t="shared" si="0"/>
        <v>45387</v>
      </c>
      <c r="M11" s="5">
        <f t="shared" si="1"/>
        <v>45391</v>
      </c>
      <c r="N11" s="33">
        <v>8</v>
      </c>
      <c r="O11" s="10" t="s">
        <v>23</v>
      </c>
      <c r="P11" s="10" t="s">
        <v>23</v>
      </c>
      <c r="Q11" s="12"/>
      <c r="R11" s="36" t="s">
        <v>23</v>
      </c>
      <c r="S11" s="18" t="s">
        <v>23</v>
      </c>
    </row>
    <row r="12" spans="1:19" ht="27.6" customHeight="1" x14ac:dyDescent="0.3">
      <c r="A12" s="6">
        <v>10</v>
      </c>
      <c r="B12" s="5">
        <f t="shared" si="2"/>
        <v>45396</v>
      </c>
      <c r="C12" s="6" t="s">
        <v>21</v>
      </c>
      <c r="D12" s="5">
        <f t="shared" si="3"/>
        <v>45409</v>
      </c>
      <c r="E12" s="5">
        <f t="shared" si="4"/>
        <v>45422</v>
      </c>
      <c r="F12" s="23">
        <v>24</v>
      </c>
      <c r="G12" s="29" t="s">
        <v>31</v>
      </c>
      <c r="H12" s="21">
        <v>19</v>
      </c>
      <c r="I12" s="10"/>
      <c r="J12" s="16">
        <v>8</v>
      </c>
      <c r="K12" s="31"/>
      <c r="L12" s="5">
        <f t="shared" si="0"/>
        <v>45401</v>
      </c>
      <c r="M12" s="5">
        <f t="shared" si="1"/>
        <v>45405</v>
      </c>
      <c r="N12" s="33">
        <v>9</v>
      </c>
      <c r="O12" s="10" t="s">
        <v>23</v>
      </c>
      <c r="P12" s="10"/>
      <c r="Q12" s="12"/>
      <c r="R12" s="36" t="s">
        <v>23</v>
      </c>
      <c r="S12" s="12"/>
    </row>
    <row r="13" spans="1:19" ht="27.6" customHeight="1" x14ac:dyDescent="0.3">
      <c r="A13" s="6">
        <v>11</v>
      </c>
      <c r="B13" s="5">
        <f t="shared" si="2"/>
        <v>45410</v>
      </c>
      <c r="C13" s="6" t="s">
        <v>21</v>
      </c>
      <c r="D13" s="5">
        <f t="shared" si="3"/>
        <v>45423</v>
      </c>
      <c r="E13" s="5">
        <f t="shared" si="4"/>
        <v>45436</v>
      </c>
      <c r="F13" s="23">
        <v>24</v>
      </c>
      <c r="G13" s="28" t="s">
        <v>32</v>
      </c>
      <c r="H13" s="21">
        <v>20</v>
      </c>
      <c r="I13" s="10"/>
      <c r="J13" s="16">
        <v>9</v>
      </c>
      <c r="K13" s="31"/>
      <c r="L13" s="5">
        <f t="shared" si="0"/>
        <v>45415</v>
      </c>
      <c r="M13" s="5">
        <f t="shared" si="1"/>
        <v>45419</v>
      </c>
      <c r="N13" s="33">
        <v>10</v>
      </c>
      <c r="O13" s="10" t="s">
        <v>23</v>
      </c>
      <c r="P13" s="10" t="s">
        <v>23</v>
      </c>
      <c r="Q13" s="12"/>
      <c r="R13" s="36" t="s">
        <v>23</v>
      </c>
      <c r="S13" s="10"/>
    </row>
    <row r="14" spans="1:19" ht="27.6" customHeight="1" x14ac:dyDescent="0.3">
      <c r="A14" s="6">
        <v>12</v>
      </c>
      <c r="B14" s="5">
        <f t="shared" si="2"/>
        <v>45424</v>
      </c>
      <c r="C14" s="6" t="s">
        <v>21</v>
      </c>
      <c r="D14" s="5">
        <f t="shared" si="3"/>
        <v>45437</v>
      </c>
      <c r="E14" s="5">
        <f t="shared" si="4"/>
        <v>45450</v>
      </c>
      <c r="F14" s="23">
        <v>24</v>
      </c>
      <c r="G14" s="29" t="s">
        <v>24</v>
      </c>
      <c r="H14" s="25"/>
      <c r="I14" s="10"/>
      <c r="J14" s="10"/>
      <c r="K14" s="31" t="s">
        <v>24</v>
      </c>
      <c r="L14" s="5">
        <f t="shared" si="0"/>
        <v>45429</v>
      </c>
      <c r="M14" s="5">
        <f t="shared" si="1"/>
        <v>45433</v>
      </c>
      <c r="N14" s="33">
        <v>11</v>
      </c>
      <c r="O14" s="18" t="s">
        <v>23</v>
      </c>
      <c r="P14" s="10"/>
      <c r="Q14" s="10"/>
      <c r="R14" s="35"/>
      <c r="S14" s="12"/>
    </row>
    <row r="15" spans="1:19" ht="27.6" customHeight="1" x14ac:dyDescent="0.3">
      <c r="A15" s="6">
        <v>13</v>
      </c>
      <c r="B15" s="5">
        <f t="shared" si="2"/>
        <v>45438</v>
      </c>
      <c r="C15" s="6" t="s">
        <v>21</v>
      </c>
      <c r="D15" s="5">
        <f t="shared" si="3"/>
        <v>45451</v>
      </c>
      <c r="E15" s="5">
        <f t="shared" si="4"/>
        <v>45464</v>
      </c>
      <c r="F15" s="23">
        <v>24</v>
      </c>
      <c r="G15" s="39" t="s">
        <v>33</v>
      </c>
      <c r="H15" s="25"/>
      <c r="I15" s="10"/>
      <c r="J15" s="10"/>
      <c r="K15" s="31"/>
      <c r="L15" s="5">
        <f t="shared" si="0"/>
        <v>45443</v>
      </c>
      <c r="M15" s="5">
        <f t="shared" si="1"/>
        <v>45447</v>
      </c>
      <c r="N15" s="33">
        <v>12</v>
      </c>
      <c r="O15" s="18" t="s">
        <v>23</v>
      </c>
      <c r="P15" s="18" t="s">
        <v>23</v>
      </c>
      <c r="Q15" s="10"/>
      <c r="R15" s="35"/>
      <c r="S15" s="12"/>
    </row>
    <row r="16" spans="1:19" ht="31.2" customHeight="1" x14ac:dyDescent="0.3">
      <c r="A16" s="6">
        <v>14</v>
      </c>
      <c r="B16" s="5">
        <f t="shared" si="2"/>
        <v>45452</v>
      </c>
      <c r="C16" s="6" t="s">
        <v>21</v>
      </c>
      <c r="D16" s="5">
        <f t="shared" si="3"/>
        <v>45465</v>
      </c>
      <c r="E16" s="5">
        <f t="shared" si="4"/>
        <v>45478</v>
      </c>
      <c r="F16" s="24">
        <v>25</v>
      </c>
      <c r="G16" s="30" t="s">
        <v>34</v>
      </c>
      <c r="H16" s="25"/>
      <c r="I16" s="10"/>
      <c r="J16" s="10"/>
      <c r="K16" s="31"/>
      <c r="L16" s="5">
        <f t="shared" si="0"/>
        <v>45457</v>
      </c>
      <c r="M16" s="5">
        <f t="shared" si="1"/>
        <v>45461</v>
      </c>
      <c r="N16" s="33">
        <v>13</v>
      </c>
      <c r="O16" s="18" t="s">
        <v>23</v>
      </c>
      <c r="P16" s="10"/>
      <c r="Q16" s="37" t="s">
        <v>23</v>
      </c>
      <c r="R16" s="35"/>
      <c r="S16" s="12"/>
    </row>
    <row r="17" spans="1:19" ht="27" customHeight="1" x14ac:dyDescent="0.3">
      <c r="A17" s="6">
        <v>15</v>
      </c>
      <c r="B17" s="5">
        <f t="shared" si="2"/>
        <v>45466</v>
      </c>
      <c r="C17" s="6" t="s">
        <v>21</v>
      </c>
      <c r="D17" s="5">
        <f t="shared" si="3"/>
        <v>45479</v>
      </c>
      <c r="E17" s="5">
        <f t="shared" ref="E17:E28" si="5">E16+14</f>
        <v>45492</v>
      </c>
      <c r="F17" s="24">
        <v>25</v>
      </c>
      <c r="G17" s="28" t="s">
        <v>35</v>
      </c>
      <c r="H17" s="25"/>
      <c r="I17" s="10"/>
      <c r="J17" s="10"/>
      <c r="K17" s="31"/>
      <c r="L17" s="5">
        <f t="shared" si="0"/>
        <v>45471</v>
      </c>
      <c r="M17" s="5">
        <f t="shared" si="1"/>
        <v>45475</v>
      </c>
      <c r="N17" s="33">
        <v>14</v>
      </c>
      <c r="O17" s="18" t="s">
        <v>23</v>
      </c>
      <c r="P17" s="18" t="s">
        <v>23</v>
      </c>
      <c r="Q17" s="10"/>
      <c r="R17" s="35"/>
      <c r="S17" s="12"/>
    </row>
    <row r="18" spans="1:19" ht="27" customHeight="1" x14ac:dyDescent="0.3">
      <c r="A18" s="6">
        <v>16</v>
      </c>
      <c r="B18" s="5">
        <f t="shared" si="2"/>
        <v>45480</v>
      </c>
      <c r="C18" s="6" t="s">
        <v>21</v>
      </c>
      <c r="D18" s="5">
        <f t="shared" si="3"/>
        <v>45493</v>
      </c>
      <c r="E18" s="5">
        <f t="shared" si="5"/>
        <v>45506</v>
      </c>
      <c r="F18" s="24">
        <v>25</v>
      </c>
      <c r="G18" s="29"/>
      <c r="H18" s="25"/>
      <c r="I18" s="10"/>
      <c r="J18" s="10"/>
      <c r="K18" s="31"/>
      <c r="L18" s="5">
        <f t="shared" si="0"/>
        <v>45485</v>
      </c>
      <c r="M18" s="5">
        <f t="shared" si="1"/>
        <v>45489</v>
      </c>
      <c r="N18" s="33">
        <v>15</v>
      </c>
      <c r="O18" s="18" t="s">
        <v>23</v>
      </c>
      <c r="P18" s="10"/>
      <c r="Q18" s="10"/>
      <c r="R18" s="35"/>
      <c r="S18" s="12"/>
    </row>
    <row r="19" spans="1:19" ht="27" customHeight="1" x14ac:dyDescent="0.3">
      <c r="A19" s="6">
        <v>17</v>
      </c>
      <c r="B19" s="5">
        <f t="shared" si="2"/>
        <v>45494</v>
      </c>
      <c r="C19" s="6" t="s">
        <v>21</v>
      </c>
      <c r="D19" s="5">
        <f t="shared" si="3"/>
        <v>45507</v>
      </c>
      <c r="E19" s="5">
        <f t="shared" si="5"/>
        <v>45520</v>
      </c>
      <c r="F19" s="24">
        <v>25</v>
      </c>
      <c r="G19" s="28" t="s">
        <v>36</v>
      </c>
      <c r="H19" s="25" t="s">
        <v>24</v>
      </c>
      <c r="I19" s="10" t="s">
        <v>24</v>
      </c>
      <c r="J19" s="10"/>
      <c r="K19" s="31"/>
      <c r="L19" s="5">
        <f t="shared" si="0"/>
        <v>45499</v>
      </c>
      <c r="M19" s="5">
        <f t="shared" si="1"/>
        <v>45503</v>
      </c>
      <c r="N19" s="33">
        <v>16</v>
      </c>
      <c r="O19" s="18" t="s">
        <v>23</v>
      </c>
      <c r="P19" s="18" t="s">
        <v>23</v>
      </c>
      <c r="Q19" s="10"/>
      <c r="R19" s="35"/>
      <c r="S19" s="12"/>
    </row>
    <row r="20" spans="1:19" ht="43.2" x14ac:dyDescent="0.3">
      <c r="A20" s="6">
        <v>18</v>
      </c>
      <c r="B20" s="5">
        <f t="shared" si="2"/>
        <v>45508</v>
      </c>
      <c r="C20" s="6" t="s">
        <v>21</v>
      </c>
      <c r="D20" s="5">
        <f t="shared" si="3"/>
        <v>45521</v>
      </c>
      <c r="E20" s="5">
        <f t="shared" si="5"/>
        <v>45534</v>
      </c>
      <c r="F20" s="24">
        <v>25</v>
      </c>
      <c r="G20" s="28" t="s">
        <v>37</v>
      </c>
      <c r="H20" s="26">
        <v>1</v>
      </c>
      <c r="I20" s="17">
        <v>1</v>
      </c>
      <c r="J20" s="10"/>
      <c r="K20" s="31"/>
      <c r="L20" s="5">
        <f t="shared" si="0"/>
        <v>45513</v>
      </c>
      <c r="M20" s="5">
        <f t="shared" si="1"/>
        <v>45517</v>
      </c>
      <c r="N20" s="40" t="s">
        <v>29</v>
      </c>
      <c r="O20" s="40"/>
      <c r="P20" s="40"/>
      <c r="Q20" s="40"/>
      <c r="R20" s="40"/>
      <c r="S20" s="40"/>
    </row>
    <row r="21" spans="1:19" ht="27" customHeight="1" x14ac:dyDescent="0.3">
      <c r="A21" s="6">
        <v>19</v>
      </c>
      <c r="B21" s="5">
        <f t="shared" si="2"/>
        <v>45522</v>
      </c>
      <c r="C21" s="6" t="s">
        <v>21</v>
      </c>
      <c r="D21" s="5">
        <f t="shared" si="3"/>
        <v>45535</v>
      </c>
      <c r="E21" s="5">
        <f t="shared" si="5"/>
        <v>45548</v>
      </c>
      <c r="F21" s="24">
        <v>25</v>
      </c>
      <c r="G21" s="29"/>
      <c r="H21" s="26">
        <v>2</v>
      </c>
      <c r="I21" s="17">
        <v>2</v>
      </c>
      <c r="J21" s="10"/>
      <c r="K21" s="31"/>
      <c r="L21" s="5">
        <f t="shared" si="0"/>
        <v>45527</v>
      </c>
      <c r="M21" s="5">
        <f t="shared" si="1"/>
        <v>45531</v>
      </c>
      <c r="N21" s="33">
        <v>17</v>
      </c>
      <c r="O21" s="10" t="s">
        <v>23</v>
      </c>
      <c r="P21" s="10"/>
      <c r="Q21" s="37"/>
      <c r="R21" s="35"/>
      <c r="S21" s="12"/>
    </row>
    <row r="22" spans="1:19" ht="27" customHeight="1" x14ac:dyDescent="0.3">
      <c r="A22" s="6">
        <v>20</v>
      </c>
      <c r="B22" s="5">
        <f t="shared" si="2"/>
        <v>45536</v>
      </c>
      <c r="C22" s="6" t="s">
        <v>21</v>
      </c>
      <c r="D22" s="5">
        <f t="shared" si="3"/>
        <v>45549</v>
      </c>
      <c r="E22" s="5">
        <f t="shared" si="5"/>
        <v>45562</v>
      </c>
      <c r="F22" s="24">
        <v>25</v>
      </c>
      <c r="G22" s="29"/>
      <c r="H22" s="26">
        <v>3</v>
      </c>
      <c r="I22" s="17">
        <v>3</v>
      </c>
      <c r="J22" s="10"/>
      <c r="K22" s="31"/>
      <c r="L22" s="5">
        <f t="shared" si="0"/>
        <v>45541</v>
      </c>
      <c r="M22" s="5">
        <f t="shared" si="1"/>
        <v>45545</v>
      </c>
      <c r="N22" s="33">
        <v>18</v>
      </c>
      <c r="O22" s="10" t="s">
        <v>23</v>
      </c>
      <c r="P22" s="10" t="s">
        <v>23</v>
      </c>
      <c r="Q22" s="10"/>
      <c r="R22" s="35"/>
      <c r="S22" s="12"/>
    </row>
    <row r="23" spans="1:19" ht="27" customHeight="1" x14ac:dyDescent="0.3">
      <c r="A23" s="6">
        <v>21</v>
      </c>
      <c r="B23" s="5">
        <f t="shared" si="2"/>
        <v>45550</v>
      </c>
      <c r="C23" s="6" t="s">
        <v>21</v>
      </c>
      <c r="D23" s="5">
        <f t="shared" si="3"/>
        <v>45563</v>
      </c>
      <c r="E23" s="5">
        <f t="shared" si="5"/>
        <v>45576</v>
      </c>
      <c r="F23" s="24">
        <v>25</v>
      </c>
      <c r="G23" s="29"/>
      <c r="H23" s="26">
        <v>4</v>
      </c>
      <c r="I23" s="17">
        <v>4</v>
      </c>
      <c r="J23" s="10"/>
      <c r="K23" s="31"/>
      <c r="L23" s="5">
        <f>B23+5</f>
        <v>45555</v>
      </c>
      <c r="M23" s="5">
        <f t="shared" si="1"/>
        <v>45559</v>
      </c>
      <c r="N23" s="33">
        <v>19</v>
      </c>
      <c r="O23" s="10" t="s">
        <v>23</v>
      </c>
      <c r="P23" s="12"/>
      <c r="Q23" s="10" t="s">
        <v>23</v>
      </c>
      <c r="R23" s="35"/>
      <c r="S23" s="12"/>
    </row>
    <row r="24" spans="1:19" ht="27" customHeight="1" x14ac:dyDescent="0.3">
      <c r="A24" s="6">
        <v>22</v>
      </c>
      <c r="B24" s="5">
        <f t="shared" si="2"/>
        <v>45564</v>
      </c>
      <c r="C24" s="4" t="s">
        <v>21</v>
      </c>
      <c r="D24" s="5">
        <f t="shared" si="3"/>
        <v>45577</v>
      </c>
      <c r="E24" s="5">
        <f t="shared" si="5"/>
        <v>45590</v>
      </c>
      <c r="F24" s="24">
        <v>25</v>
      </c>
      <c r="G24" s="29"/>
      <c r="H24" s="26">
        <v>5</v>
      </c>
      <c r="I24" s="17">
        <v>5</v>
      </c>
      <c r="J24" s="10"/>
      <c r="K24" s="31"/>
      <c r="L24" s="5">
        <f t="shared" si="0"/>
        <v>45569</v>
      </c>
      <c r="M24" s="5">
        <f t="shared" si="1"/>
        <v>45573</v>
      </c>
      <c r="N24" s="34">
        <v>20</v>
      </c>
      <c r="O24" s="10" t="s">
        <v>23</v>
      </c>
      <c r="P24" s="10" t="s">
        <v>23</v>
      </c>
      <c r="Q24" s="13"/>
      <c r="R24" s="35"/>
      <c r="S24" s="12"/>
    </row>
    <row r="25" spans="1:19" ht="27" customHeight="1" x14ac:dyDescent="0.3">
      <c r="A25" s="6">
        <v>23</v>
      </c>
      <c r="B25" s="5">
        <f t="shared" si="2"/>
        <v>45578</v>
      </c>
      <c r="C25" s="6" t="s">
        <v>21</v>
      </c>
      <c r="D25" s="5">
        <f t="shared" si="3"/>
        <v>45591</v>
      </c>
      <c r="E25" s="5">
        <f t="shared" si="5"/>
        <v>45604</v>
      </c>
      <c r="F25" s="24">
        <v>25</v>
      </c>
      <c r="G25" s="29"/>
      <c r="H25" s="26">
        <v>6</v>
      </c>
      <c r="I25" s="17">
        <v>6</v>
      </c>
      <c r="J25" s="10"/>
      <c r="K25" s="31"/>
      <c r="L25" s="5">
        <f t="shared" si="0"/>
        <v>45583</v>
      </c>
      <c r="M25" s="5">
        <f t="shared" si="1"/>
        <v>45587</v>
      </c>
      <c r="N25" s="34">
        <v>21</v>
      </c>
      <c r="O25" s="10" t="s">
        <v>23</v>
      </c>
      <c r="P25" s="13"/>
      <c r="Q25" s="13"/>
      <c r="R25" s="38"/>
      <c r="S25" s="13"/>
    </row>
    <row r="26" spans="1:19" ht="27" customHeight="1" x14ac:dyDescent="0.3">
      <c r="A26" s="6">
        <v>24</v>
      </c>
      <c r="B26" s="5">
        <f t="shared" si="2"/>
        <v>45592</v>
      </c>
      <c r="C26" s="6" t="s">
        <v>21</v>
      </c>
      <c r="D26" s="5">
        <f t="shared" si="3"/>
        <v>45605</v>
      </c>
      <c r="E26" s="5">
        <f t="shared" si="5"/>
        <v>45618</v>
      </c>
      <c r="F26" s="24">
        <v>25</v>
      </c>
      <c r="G26" s="29"/>
      <c r="H26" s="26">
        <v>7</v>
      </c>
      <c r="I26" s="17">
        <v>7</v>
      </c>
      <c r="J26" s="10"/>
      <c r="K26" s="31"/>
      <c r="L26" s="5">
        <f t="shared" si="0"/>
        <v>45597</v>
      </c>
      <c r="M26" s="5">
        <f t="shared" si="1"/>
        <v>45601</v>
      </c>
      <c r="N26" s="33">
        <v>22</v>
      </c>
      <c r="O26" s="10" t="s">
        <v>23</v>
      </c>
      <c r="P26" s="10" t="s">
        <v>23</v>
      </c>
      <c r="Q26" s="12"/>
      <c r="R26" s="35"/>
      <c r="S26" s="12"/>
    </row>
    <row r="27" spans="1:19" ht="27" customHeight="1" x14ac:dyDescent="0.3">
      <c r="A27" s="6">
        <v>25</v>
      </c>
      <c r="B27" s="5">
        <f t="shared" si="2"/>
        <v>45606</v>
      </c>
      <c r="C27" s="6" t="s">
        <v>21</v>
      </c>
      <c r="D27" s="5">
        <f t="shared" si="3"/>
        <v>45619</v>
      </c>
      <c r="E27" s="5">
        <f t="shared" si="5"/>
        <v>45632</v>
      </c>
      <c r="F27" s="24">
        <v>25</v>
      </c>
      <c r="G27" s="29"/>
      <c r="H27" s="26">
        <v>8</v>
      </c>
      <c r="I27" s="17">
        <v>8</v>
      </c>
      <c r="J27" s="10"/>
      <c r="K27" s="31"/>
      <c r="L27" s="5">
        <f t="shared" si="0"/>
        <v>45611</v>
      </c>
      <c r="M27" s="5">
        <f t="shared" si="1"/>
        <v>45615</v>
      </c>
      <c r="N27" s="33">
        <v>23</v>
      </c>
      <c r="O27" s="10" t="s">
        <v>23</v>
      </c>
      <c r="P27" s="12"/>
      <c r="Q27" s="12"/>
      <c r="R27" s="35"/>
      <c r="S27" s="12"/>
    </row>
    <row r="28" spans="1:19" ht="27" customHeight="1" x14ac:dyDescent="0.3">
      <c r="A28" s="6">
        <v>26</v>
      </c>
      <c r="B28" s="5">
        <f>B27+14</f>
        <v>45620</v>
      </c>
      <c r="C28" s="6" t="s">
        <v>21</v>
      </c>
      <c r="D28" s="5">
        <f t="shared" si="3"/>
        <v>45633</v>
      </c>
      <c r="E28" s="5">
        <f t="shared" si="5"/>
        <v>45646</v>
      </c>
      <c r="F28" s="24">
        <v>25</v>
      </c>
      <c r="G28" s="28"/>
      <c r="H28" s="26">
        <v>9</v>
      </c>
      <c r="I28" s="17">
        <v>9</v>
      </c>
      <c r="J28" s="10"/>
      <c r="K28" s="31"/>
      <c r="L28" s="5">
        <f>B28+5</f>
        <v>45625</v>
      </c>
      <c r="M28" s="5">
        <f>B28+9</f>
        <v>45629</v>
      </c>
      <c r="N28" s="33">
        <v>24</v>
      </c>
      <c r="O28" s="10" t="s">
        <v>23</v>
      </c>
      <c r="P28" s="10" t="s">
        <v>23</v>
      </c>
      <c r="Q28" s="12"/>
      <c r="R28" s="35"/>
      <c r="S28" s="12"/>
    </row>
  </sheetData>
  <mergeCells count="5">
    <mergeCell ref="N20:S20"/>
    <mergeCell ref="A1:F1"/>
    <mergeCell ref="G1:M1"/>
    <mergeCell ref="R1:S1"/>
    <mergeCell ref="N9:S9"/>
  </mergeCells>
  <phoneticPr fontId="1" type="noConversion"/>
  <printOptions horizontalCentered="1" gridLines="1" gridLinesSet="0"/>
  <pageMargins left="0.25" right="0.25" top="0.6" bottom="0.5" header="0.25" footer="0.25"/>
  <pageSetup scale="54" orientation="landscape" r:id="rId1"/>
  <headerFooter differentOddEven="1" alignWithMargins="0">
    <oddHeader xml:space="preserve">&amp;C&amp;"MS Sans Serif,Bold"&amp;18Pay Schedule - 2024
</oddHeader>
    <oddFooter>&amp;CAs of 02/07/2024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6038312383BB468D3C9B2E72CCCD8B" ma:contentTypeVersion="4" ma:contentTypeDescription="Create a new document." ma:contentTypeScope="" ma:versionID="eaca30ecd45ca4808c14610de25545a7">
  <xsd:schema xmlns:xsd="http://www.w3.org/2001/XMLSchema" xmlns:xs="http://www.w3.org/2001/XMLSchema" xmlns:p="http://schemas.microsoft.com/office/2006/metadata/properties" xmlns:ns2="1a0c1519-fc60-4af2-bed3-b47ddab413e4" targetNamespace="http://schemas.microsoft.com/office/2006/metadata/properties" ma:root="true" ma:fieldsID="4943e9a0c794db8502a170a7a35f5153" ns2:_="">
    <xsd:import namespace="1a0c1519-fc60-4af2-bed3-b47ddab413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c1519-fc60-4af2-bed3-b47ddab413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07A0B5-BB47-430E-8B4B-359A9EE25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c1519-fc60-4af2-bed3-b47ddab413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359F2-79DD-46B0-B89D-EECBAC910BC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CBE84E-6337-4E60-89DA-4529A23868D3}">
  <ds:schemaRefs>
    <ds:schemaRef ds:uri="http://schemas.microsoft.com/office/2006/metadata/properties"/>
    <ds:schemaRef ds:uri="http://purl.org/dc/dcmitype/"/>
    <ds:schemaRef ds:uri="1a0c1519-fc60-4af2-bed3-b47ddab413e4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6671C6A-098C-4B48-A32A-9E2565B65A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M. Letner</dc:creator>
  <cp:keywords/>
  <dc:description/>
  <cp:lastModifiedBy>Jordan Harding</cp:lastModifiedBy>
  <cp:revision/>
  <cp:lastPrinted>2024-02-07T19:12:09Z</cp:lastPrinted>
  <dcterms:created xsi:type="dcterms:W3CDTF">1999-05-20T15:05:38Z</dcterms:created>
  <dcterms:modified xsi:type="dcterms:W3CDTF">2024-02-07T19:12:12Z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Megan Whitney</vt:lpwstr>
  </property>
  <property fmtid="{D5CDD505-2E9C-101B-9397-08002B2CF9AE}" pid="3" name="Order">
    <vt:lpwstr>638800.000000000</vt:lpwstr>
  </property>
  <property fmtid="{D5CDD505-2E9C-101B-9397-08002B2CF9AE}" pid="4" name="display_urn:schemas-microsoft-com:office:office#Author">
    <vt:lpwstr>Megan Whitney</vt:lpwstr>
  </property>
  <property fmtid="{D5CDD505-2E9C-101B-9397-08002B2CF9AE}" pid="5" name="ContentTypeId">
    <vt:lpwstr>0x010100BD6038312383BB468D3C9B2E72CCCD8B</vt:lpwstr>
  </property>
  <property fmtid="{D5CDD505-2E9C-101B-9397-08002B2CF9AE}" pid="6" name="MediaServiceImageTags">
    <vt:lpwstr/>
  </property>
</Properties>
</file>