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ttsburgstate.sharepoint.com/sites/HRSBUD/Shared Documents/General/jharding/Payroll Calendars/"/>
    </mc:Choice>
  </mc:AlternateContent>
  <xr:revisionPtr revIDLastSave="0" documentId="14_{3D713EB0-9968-4ADA-827F-F408B18CC2E4}" xr6:coauthVersionLast="47" xr6:coauthVersionMax="47" xr10:uidLastSave="{00000000-0000-0000-0000-000000000000}"/>
  <bookViews>
    <workbookView xWindow="57480" yWindow="-1785" windowWidth="29040" windowHeight="15840" xr2:uid="{00000000-000D-0000-FFFF-FFFF00000000}"/>
  </bookViews>
  <sheets>
    <sheet name="2023 Prel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3" i="1"/>
  <c r="L4" i="1"/>
  <c r="L3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8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B5" i="1"/>
  <c r="B6" i="1" l="1"/>
  <c r="L5" i="1"/>
  <c r="M5" i="1"/>
  <c r="B7" i="1" l="1"/>
  <c r="L6" i="1"/>
  <c r="M6" i="1"/>
  <c r="B8" i="1" l="1"/>
  <c r="L7" i="1"/>
  <c r="M7" i="1"/>
  <c r="B9" i="1" l="1"/>
  <c r="L8" i="1"/>
  <c r="M8" i="1"/>
  <c r="B10" i="1" l="1"/>
  <c r="L9" i="1"/>
  <c r="M9" i="1"/>
  <c r="B11" i="1" l="1"/>
  <c r="L10" i="1"/>
  <c r="M10" i="1"/>
  <c r="B12" i="1" l="1"/>
  <c r="M11" i="1"/>
  <c r="L11" i="1"/>
  <c r="B13" i="1" l="1"/>
  <c r="M12" i="1"/>
  <c r="L12" i="1"/>
  <c r="B14" i="1" l="1"/>
  <c r="M13" i="1"/>
  <c r="L13" i="1"/>
  <c r="B15" i="1" l="1"/>
  <c r="M14" i="1"/>
  <c r="L14" i="1"/>
  <c r="B16" i="1" l="1"/>
  <c r="M15" i="1"/>
  <c r="L15" i="1"/>
  <c r="B17" i="1" l="1"/>
  <c r="M16" i="1"/>
  <c r="L16" i="1"/>
  <c r="B18" i="1" l="1"/>
  <c r="M17" i="1"/>
  <c r="L17" i="1"/>
  <c r="B19" i="1" l="1"/>
  <c r="M18" i="1"/>
  <c r="L18" i="1"/>
  <c r="B20" i="1" l="1"/>
  <c r="L19" i="1"/>
  <c r="M19" i="1"/>
  <c r="B21" i="1" l="1"/>
  <c r="L20" i="1"/>
  <c r="M20" i="1"/>
  <c r="B22" i="1" l="1"/>
  <c r="L21" i="1"/>
  <c r="M21" i="1"/>
  <c r="B23" i="1" l="1"/>
  <c r="L22" i="1"/>
  <c r="M22" i="1"/>
  <c r="B24" i="1" l="1"/>
  <c r="L23" i="1"/>
  <c r="M23" i="1"/>
  <c r="B25" i="1" l="1"/>
  <c r="L24" i="1"/>
  <c r="M24" i="1"/>
  <c r="B26" i="1" l="1"/>
  <c r="L25" i="1"/>
  <c r="M25" i="1"/>
  <c r="B27" i="1" l="1"/>
  <c r="L26" i="1"/>
  <c r="M26" i="1"/>
  <c r="B28" i="1" l="1"/>
  <c r="M27" i="1"/>
  <c r="L27" i="1"/>
  <c r="M28" i="1" l="1"/>
  <c r="L28" i="1"/>
</calcChain>
</file>

<file path=xl/sharedStrings.xml><?xml version="1.0" encoding="utf-8"?>
<sst xmlns="http://schemas.openxmlformats.org/spreadsheetml/2006/main" count="125" uniqueCount="43">
  <si>
    <t>#</t>
  </si>
  <si>
    <t>Pay Period Start Date</t>
  </si>
  <si>
    <t>Pay Period End Date</t>
  </si>
  <si>
    <t>Pay Day</t>
  </si>
  <si>
    <t>FY</t>
  </si>
  <si>
    <t>Comments</t>
  </si>
  <si>
    <t>Pay days for Faculty appointed Fall semester only</t>
  </si>
  <si>
    <t>Pay days for Faculty appointed Spring semester only</t>
  </si>
  <si>
    <t>Pay days for Faculty appointed Summer session</t>
  </si>
  <si>
    <t>Deadline for approved appointment actions effective in the current pay period</t>
  </si>
  <si>
    <t>Deadline for all other approved HRS changes effecive on the first day of the pay period</t>
  </si>
  <si>
    <t>Cov. Cycle #</t>
  </si>
  <si>
    <t>-</t>
  </si>
  <si>
    <t>X</t>
  </si>
  <si>
    <t xml:space="preserve"> </t>
  </si>
  <si>
    <t>Parking permit deduction FY23 #5</t>
  </si>
  <si>
    <t>Parking permit deduction FY23 #6</t>
  </si>
  <si>
    <t>3rd paycheck of the month</t>
  </si>
  <si>
    <t>Paycheck #3 - No Health Deductions</t>
  </si>
  <si>
    <t>Parking permit deduction FY23 #7</t>
  </si>
  <si>
    <t>Parking permit deduction FY23 #8</t>
  </si>
  <si>
    <t>Spring Appt Ends: 5/13/2023      Classwork Ends: 5/12/2023</t>
  </si>
  <si>
    <r>
      <t>Fall Appt Begins: 8/14/2023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Classwork Begins: 8/21/2023</t>
    </r>
  </si>
  <si>
    <t>Pay days for Faculty appointed entire Academic Year (20)</t>
  </si>
  <si>
    <t xml:space="preserve">Medical, Dental,
Vision, Metlife &amp; Long Term Care - (6) </t>
  </si>
  <si>
    <t>OGL - (3)</t>
  </si>
  <si>
    <t>Summer (8 week) Begins: 6/05/23 Summer 1st (4 week) Begins: 6/05/23</t>
  </si>
  <si>
    <t>Summer 2nd (4 week) Begins: 7/03/23</t>
  </si>
  <si>
    <r>
      <t xml:space="preserve">FY 24 Begins                                                     </t>
    </r>
    <r>
      <rPr>
        <sz val="11"/>
        <rFont val="Calibri"/>
        <family val="2"/>
      </rPr>
      <t>Summer 1st (4 week) Ends: 6/30/23</t>
    </r>
  </si>
  <si>
    <t>Spring Appt Begins: 1/9/2023             Classwork Begins: 1/17/2023</t>
  </si>
  <si>
    <t>Summer (8 week) Ends: 7/28/23             Summer 2nd (4 week) Ends: 7/28/23</t>
  </si>
  <si>
    <t xml:space="preserve">Double Deductions - 
Non summer appointed                    </t>
  </si>
  <si>
    <t>Regular Medical, Dental, Vision, Metlife &amp; Long Term Care (24)</t>
  </si>
  <si>
    <t>Regular 
OGL (12)</t>
  </si>
  <si>
    <t xml:space="preserve">Quarterly
HSA/HRA ER 
Contribution (4) </t>
  </si>
  <si>
    <t>9/1/23 PD -    Non summer appointed</t>
  </si>
  <si>
    <t>Early paycheck</t>
  </si>
  <si>
    <t>2023 Pay Schedule</t>
  </si>
  <si>
    <t>Parking permit deduction FY24 #1</t>
  </si>
  <si>
    <t>Early paycheck                                            Parking permit deduction FY24 #3</t>
  </si>
  <si>
    <t>Parking permit deduction FY24 #2</t>
  </si>
  <si>
    <t>Parking permit deduction FY24 #4</t>
  </si>
  <si>
    <t>3rd paycheck of the month                                SRC deduction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</si>
</sst>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topLeftCell="A8" zoomScaleNormal="100" workbookViewId="0">
      <selection activeCell="G14" sqref="G14"/>
    </sheetView>
  </sheetViews>
  <sheetFormatPr defaultColWidth="10" defaultRowHeight="15.6" x14ac:dyDescent="0.3"/>
  <cols>
    <col min="1" max="1" width="5" style="1" customWidth="1"/>
    <col min="2" max="2" width="12" style="1" customWidth="1"/>
    <col min="3" max="3" width="3" style="1" customWidth="1"/>
    <col min="4" max="5" width="12" style="1" customWidth="1"/>
    <col min="6" max="6" width="4.109375" style="13" customWidth="1"/>
    <col min="7" max="7" width="34.88671875" style="1" customWidth="1"/>
    <col min="8" max="8" width="11.6640625" style="1" customWidth="1"/>
    <col min="9" max="9" width="12" style="1" customWidth="1"/>
    <col min="10" max="10" width="11.6640625" style="1" customWidth="1"/>
    <col min="11" max="11" width="12" style="1" customWidth="1"/>
    <col min="12" max="12" width="18.44140625" style="3" bestFit="1" customWidth="1"/>
    <col min="13" max="13" width="18.6640625" style="1" bestFit="1" customWidth="1"/>
    <col min="14" max="14" width="6" style="3" bestFit="1" customWidth="1"/>
    <col min="15" max="15" width="18.109375" style="1" customWidth="1"/>
    <col min="16" max="16" width="11" style="1" customWidth="1"/>
    <col min="17" max="17" width="17.109375" style="1" customWidth="1"/>
    <col min="18" max="18" width="20.88671875" style="1" customWidth="1"/>
    <col min="19" max="19" width="12" style="1" customWidth="1"/>
    <col min="20" max="16384" width="10" style="1"/>
  </cols>
  <sheetData>
    <row r="1" spans="1:19" ht="44.25" customHeight="1" x14ac:dyDescent="0.3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5"/>
      <c r="O1" s="25"/>
      <c r="P1" s="25"/>
      <c r="Q1" s="28" t="s">
        <v>35</v>
      </c>
      <c r="R1" s="31" t="s">
        <v>31</v>
      </c>
      <c r="S1" s="32"/>
    </row>
    <row r="2" spans="1:19" ht="93.6" x14ac:dyDescent="0.3">
      <c r="A2" s="2" t="s">
        <v>0</v>
      </c>
      <c r="B2" s="7" t="s">
        <v>1</v>
      </c>
      <c r="C2" s="8"/>
      <c r="D2" s="7" t="s">
        <v>2</v>
      </c>
      <c r="E2" s="8" t="s">
        <v>3</v>
      </c>
      <c r="F2" s="16" t="s">
        <v>4</v>
      </c>
      <c r="G2" s="17" t="s">
        <v>5</v>
      </c>
      <c r="H2" s="7" t="s">
        <v>23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18" t="s">
        <v>11</v>
      </c>
      <c r="O2" s="7" t="s">
        <v>32</v>
      </c>
      <c r="P2" s="7" t="s">
        <v>33</v>
      </c>
      <c r="Q2" s="7" t="s">
        <v>34</v>
      </c>
      <c r="R2" s="7" t="s">
        <v>24</v>
      </c>
      <c r="S2" s="7" t="s">
        <v>25</v>
      </c>
    </row>
    <row r="3" spans="1:19" ht="27.6" customHeight="1" x14ac:dyDescent="0.3">
      <c r="A3" s="6">
        <v>1</v>
      </c>
      <c r="B3" s="5">
        <v>44906</v>
      </c>
      <c r="C3" s="4" t="s">
        <v>12</v>
      </c>
      <c r="D3" s="5">
        <v>44919</v>
      </c>
      <c r="E3" s="5">
        <v>44932</v>
      </c>
      <c r="F3" s="19">
        <v>23</v>
      </c>
      <c r="G3" s="20"/>
      <c r="H3" s="14">
        <v>10</v>
      </c>
      <c r="I3" s="9"/>
      <c r="J3" s="9"/>
      <c r="K3" s="9"/>
      <c r="L3" s="5">
        <f>B3+5</f>
        <v>44911</v>
      </c>
      <c r="M3" s="5">
        <f>B3+9</f>
        <v>44915</v>
      </c>
      <c r="N3" s="6">
        <v>1</v>
      </c>
      <c r="O3" s="9" t="s">
        <v>13</v>
      </c>
      <c r="P3" s="11"/>
      <c r="Q3" s="9" t="s">
        <v>13</v>
      </c>
      <c r="R3" s="11"/>
      <c r="S3" s="11"/>
    </row>
    <row r="4" spans="1:19" ht="27.6" customHeight="1" x14ac:dyDescent="0.3">
      <c r="A4" s="6">
        <v>2</v>
      </c>
      <c r="B4" s="5">
        <v>44920</v>
      </c>
      <c r="C4" s="6" t="s">
        <v>12</v>
      </c>
      <c r="D4" s="5">
        <v>44933</v>
      </c>
      <c r="E4" s="5">
        <f>E3+14</f>
        <v>44946</v>
      </c>
      <c r="F4" s="19">
        <v>23</v>
      </c>
      <c r="G4" s="20"/>
      <c r="H4" s="14">
        <v>11</v>
      </c>
      <c r="I4" s="9"/>
      <c r="J4" s="10" t="s">
        <v>14</v>
      </c>
      <c r="K4" s="9"/>
      <c r="L4" s="5">
        <f t="shared" ref="L4:L27" si="0">B4+5</f>
        <v>44925</v>
      </c>
      <c r="M4" s="5">
        <f t="shared" ref="M4:M28" si="1">B4+9</f>
        <v>44929</v>
      </c>
      <c r="N4" s="6">
        <v>2</v>
      </c>
      <c r="O4" s="9" t="s">
        <v>13</v>
      </c>
      <c r="P4" s="9" t="s">
        <v>13</v>
      </c>
      <c r="Q4" s="11"/>
      <c r="R4" s="11"/>
      <c r="S4" s="11"/>
    </row>
    <row r="5" spans="1:19" ht="27.6" customHeight="1" x14ac:dyDescent="0.3">
      <c r="A5" s="6">
        <v>3</v>
      </c>
      <c r="B5" s="5">
        <f t="shared" ref="B5:B28" si="2">B4+14</f>
        <v>44934</v>
      </c>
      <c r="C5" s="6" t="s">
        <v>12</v>
      </c>
      <c r="D5" s="5">
        <f t="shared" ref="D5:E28" si="3">D4+14</f>
        <v>44947</v>
      </c>
      <c r="E5" s="5">
        <f>E4+14</f>
        <v>44960</v>
      </c>
      <c r="F5" s="19">
        <v>23</v>
      </c>
      <c r="G5" s="21" t="s">
        <v>29</v>
      </c>
      <c r="H5" s="14">
        <v>12</v>
      </c>
      <c r="I5" s="9"/>
      <c r="J5" s="14">
        <v>1</v>
      </c>
      <c r="K5" s="9"/>
      <c r="L5" s="5">
        <f t="shared" si="0"/>
        <v>44939</v>
      </c>
      <c r="M5" s="5">
        <f t="shared" si="1"/>
        <v>44943</v>
      </c>
      <c r="N5" s="6">
        <v>3</v>
      </c>
      <c r="O5" s="9" t="s">
        <v>13</v>
      </c>
      <c r="P5" s="11"/>
      <c r="Q5" s="11"/>
      <c r="R5" s="11"/>
      <c r="S5" s="11"/>
    </row>
    <row r="6" spans="1:19" ht="27.6" customHeight="1" x14ac:dyDescent="0.3">
      <c r="A6" s="6">
        <v>4</v>
      </c>
      <c r="B6" s="5">
        <f t="shared" si="2"/>
        <v>44948</v>
      </c>
      <c r="C6" s="6" t="s">
        <v>12</v>
      </c>
      <c r="D6" s="5">
        <f t="shared" si="3"/>
        <v>44961</v>
      </c>
      <c r="E6" s="5">
        <f>E5+14</f>
        <v>44974</v>
      </c>
      <c r="F6" s="19">
        <v>23</v>
      </c>
      <c r="G6" s="20" t="s">
        <v>15</v>
      </c>
      <c r="H6" s="14">
        <v>13</v>
      </c>
      <c r="I6" s="9"/>
      <c r="J6" s="14">
        <v>2</v>
      </c>
      <c r="K6" s="9"/>
      <c r="L6" s="5">
        <f t="shared" si="0"/>
        <v>44953</v>
      </c>
      <c r="M6" s="5">
        <f t="shared" si="1"/>
        <v>44957</v>
      </c>
      <c r="N6" s="6">
        <v>4</v>
      </c>
      <c r="O6" s="9" t="s">
        <v>13</v>
      </c>
      <c r="P6" s="9" t="s">
        <v>13</v>
      </c>
      <c r="Q6" s="11"/>
      <c r="R6" s="9"/>
      <c r="S6" s="9"/>
    </row>
    <row r="7" spans="1:19" ht="27.6" customHeight="1" x14ac:dyDescent="0.3">
      <c r="A7" s="6">
        <v>5</v>
      </c>
      <c r="B7" s="5">
        <f t="shared" si="2"/>
        <v>44962</v>
      </c>
      <c r="C7" s="6" t="s">
        <v>12</v>
      </c>
      <c r="D7" s="5">
        <f t="shared" si="3"/>
        <v>44975</v>
      </c>
      <c r="E7" s="5">
        <f t="shared" si="3"/>
        <v>44988</v>
      </c>
      <c r="F7" s="19">
        <v>23</v>
      </c>
      <c r="G7" s="20"/>
      <c r="H7" s="14">
        <v>14</v>
      </c>
      <c r="I7" s="9"/>
      <c r="J7" s="14">
        <v>3</v>
      </c>
      <c r="K7" s="9"/>
      <c r="L7" s="5">
        <f t="shared" si="0"/>
        <v>44967</v>
      </c>
      <c r="M7" s="5">
        <f t="shared" si="1"/>
        <v>44971</v>
      </c>
      <c r="N7" s="6">
        <v>5</v>
      </c>
      <c r="O7" s="9" t="s">
        <v>13</v>
      </c>
      <c r="P7" s="11"/>
      <c r="Q7" s="11"/>
      <c r="R7" s="26" t="s">
        <v>13</v>
      </c>
      <c r="S7" s="9"/>
    </row>
    <row r="8" spans="1:19" ht="27.6" customHeight="1" x14ac:dyDescent="0.3">
      <c r="A8" s="6">
        <v>6</v>
      </c>
      <c r="B8" s="5">
        <f t="shared" si="2"/>
        <v>44976</v>
      </c>
      <c r="C8" s="6" t="s">
        <v>12</v>
      </c>
      <c r="D8" s="5">
        <f t="shared" si="3"/>
        <v>44989</v>
      </c>
      <c r="E8" s="5">
        <f t="shared" si="3"/>
        <v>45002</v>
      </c>
      <c r="F8" s="19">
        <v>23</v>
      </c>
      <c r="G8" s="20" t="s">
        <v>16</v>
      </c>
      <c r="H8" s="14">
        <v>15</v>
      </c>
      <c r="I8" s="9"/>
      <c r="J8" s="14">
        <v>4</v>
      </c>
      <c r="K8" s="9"/>
      <c r="L8" s="5">
        <f t="shared" si="0"/>
        <v>44981</v>
      </c>
      <c r="M8" s="5">
        <f t="shared" si="1"/>
        <v>44985</v>
      </c>
      <c r="N8" s="6">
        <v>6</v>
      </c>
      <c r="O8" s="9" t="s">
        <v>13</v>
      </c>
      <c r="P8" s="9" t="s">
        <v>13</v>
      </c>
      <c r="Q8" s="11"/>
      <c r="R8" s="26" t="s">
        <v>13</v>
      </c>
      <c r="S8" s="26" t="s">
        <v>13</v>
      </c>
    </row>
    <row r="9" spans="1:19" ht="27.6" customHeight="1" x14ac:dyDescent="0.3">
      <c r="A9" s="6">
        <v>7</v>
      </c>
      <c r="B9" s="5">
        <f t="shared" si="2"/>
        <v>44990</v>
      </c>
      <c r="C9" s="6" t="s">
        <v>12</v>
      </c>
      <c r="D9" s="5">
        <f t="shared" si="3"/>
        <v>45003</v>
      </c>
      <c r="E9" s="5">
        <f t="shared" si="3"/>
        <v>45016</v>
      </c>
      <c r="F9" s="19">
        <v>23</v>
      </c>
      <c r="G9" s="20" t="s">
        <v>17</v>
      </c>
      <c r="H9" s="14">
        <v>16</v>
      </c>
      <c r="I9" s="9"/>
      <c r="J9" s="14">
        <v>5</v>
      </c>
      <c r="K9" s="9"/>
      <c r="L9" s="5">
        <f t="shared" si="0"/>
        <v>44995</v>
      </c>
      <c r="M9" s="5">
        <f t="shared" si="1"/>
        <v>44999</v>
      </c>
      <c r="N9" s="29" t="s">
        <v>18</v>
      </c>
      <c r="O9" s="29"/>
      <c r="P9" s="29"/>
      <c r="Q9" s="29"/>
      <c r="R9" s="29"/>
      <c r="S9" s="29"/>
    </row>
    <row r="10" spans="1:19" ht="27.6" customHeight="1" x14ac:dyDescent="0.3">
      <c r="A10" s="6">
        <v>8</v>
      </c>
      <c r="B10" s="5">
        <f t="shared" si="2"/>
        <v>45004</v>
      </c>
      <c r="C10" s="6" t="s">
        <v>12</v>
      </c>
      <c r="D10" s="5">
        <f t="shared" si="3"/>
        <v>45017</v>
      </c>
      <c r="E10" s="5">
        <f t="shared" si="3"/>
        <v>45030</v>
      </c>
      <c r="F10" s="19">
        <v>23</v>
      </c>
      <c r="G10" s="20" t="s">
        <v>19</v>
      </c>
      <c r="H10" s="14">
        <v>17</v>
      </c>
      <c r="I10" s="9"/>
      <c r="J10" s="14">
        <v>6</v>
      </c>
      <c r="K10" s="9"/>
      <c r="L10" s="5">
        <f t="shared" si="0"/>
        <v>45009</v>
      </c>
      <c r="M10" s="5">
        <f t="shared" si="1"/>
        <v>45013</v>
      </c>
      <c r="N10" s="6">
        <v>7</v>
      </c>
      <c r="O10" s="9" t="s">
        <v>13</v>
      </c>
      <c r="P10" s="11"/>
      <c r="Q10" s="9" t="s">
        <v>13</v>
      </c>
      <c r="R10" s="26" t="s">
        <v>13</v>
      </c>
      <c r="S10" s="9"/>
    </row>
    <row r="11" spans="1:19" ht="27.6" customHeight="1" x14ac:dyDescent="0.3">
      <c r="A11" s="6">
        <v>9</v>
      </c>
      <c r="B11" s="5">
        <f t="shared" si="2"/>
        <v>45018</v>
      </c>
      <c r="C11" s="6" t="s">
        <v>12</v>
      </c>
      <c r="D11" s="5">
        <f t="shared" si="3"/>
        <v>45031</v>
      </c>
      <c r="E11" s="5">
        <f t="shared" ref="E11:E16" si="4">E10+14</f>
        <v>45044</v>
      </c>
      <c r="F11" s="19">
        <v>23</v>
      </c>
      <c r="G11" s="20"/>
      <c r="H11" s="14">
        <v>18</v>
      </c>
      <c r="I11" s="9"/>
      <c r="J11" s="14">
        <v>7</v>
      </c>
      <c r="K11" s="9"/>
      <c r="L11" s="5">
        <f t="shared" si="0"/>
        <v>45023</v>
      </c>
      <c r="M11" s="5">
        <f t="shared" si="1"/>
        <v>45027</v>
      </c>
      <c r="N11" s="6">
        <v>8</v>
      </c>
      <c r="O11" s="9" t="s">
        <v>13</v>
      </c>
      <c r="P11" s="9" t="s">
        <v>13</v>
      </c>
      <c r="Q11" s="11"/>
      <c r="R11" s="26" t="s">
        <v>13</v>
      </c>
      <c r="S11" s="26" t="s">
        <v>13</v>
      </c>
    </row>
    <row r="12" spans="1:19" ht="27.6" customHeight="1" x14ac:dyDescent="0.3">
      <c r="A12" s="6">
        <v>10</v>
      </c>
      <c r="B12" s="5">
        <f t="shared" si="2"/>
        <v>45032</v>
      </c>
      <c r="C12" s="6" t="s">
        <v>12</v>
      </c>
      <c r="D12" s="5">
        <f t="shared" si="3"/>
        <v>45045</v>
      </c>
      <c r="E12" s="5">
        <f t="shared" si="4"/>
        <v>45058</v>
      </c>
      <c r="F12" s="19">
        <v>23</v>
      </c>
      <c r="G12" s="20" t="s">
        <v>20</v>
      </c>
      <c r="H12" s="14">
        <v>19</v>
      </c>
      <c r="I12" s="9"/>
      <c r="J12" s="14">
        <v>8</v>
      </c>
      <c r="K12" s="9"/>
      <c r="L12" s="5">
        <f t="shared" si="0"/>
        <v>45037</v>
      </c>
      <c r="M12" s="5">
        <f t="shared" si="1"/>
        <v>45041</v>
      </c>
      <c r="N12" s="6">
        <v>9</v>
      </c>
      <c r="O12" s="9" t="s">
        <v>13</v>
      </c>
      <c r="P12" s="9"/>
      <c r="Q12" s="11"/>
      <c r="R12" s="26" t="s">
        <v>13</v>
      </c>
      <c r="S12" s="11"/>
    </row>
    <row r="13" spans="1:19" ht="27.6" customHeight="1" x14ac:dyDescent="0.3">
      <c r="A13" s="6">
        <v>11</v>
      </c>
      <c r="B13" s="5">
        <f t="shared" si="2"/>
        <v>45046</v>
      </c>
      <c r="C13" s="6" t="s">
        <v>12</v>
      </c>
      <c r="D13" s="5">
        <f t="shared" si="3"/>
        <v>45059</v>
      </c>
      <c r="E13" s="5">
        <f t="shared" si="4"/>
        <v>45072</v>
      </c>
      <c r="F13" s="19">
        <v>23</v>
      </c>
      <c r="G13" s="21" t="s">
        <v>21</v>
      </c>
      <c r="H13" s="14">
        <v>20</v>
      </c>
      <c r="I13" s="9"/>
      <c r="J13" s="14">
        <v>9</v>
      </c>
      <c r="K13" s="9"/>
      <c r="L13" s="5">
        <f t="shared" si="0"/>
        <v>45051</v>
      </c>
      <c r="M13" s="5">
        <f t="shared" si="1"/>
        <v>45055</v>
      </c>
      <c r="N13" s="6">
        <v>10</v>
      </c>
      <c r="O13" s="9" t="s">
        <v>13</v>
      </c>
      <c r="P13" s="9" t="s">
        <v>13</v>
      </c>
      <c r="Q13" s="11"/>
      <c r="R13" s="26" t="s">
        <v>13</v>
      </c>
      <c r="S13" s="26" t="s">
        <v>13</v>
      </c>
    </row>
    <row r="14" spans="1:19" ht="27.6" customHeight="1" x14ac:dyDescent="0.3">
      <c r="A14" s="6">
        <v>12</v>
      </c>
      <c r="B14" s="5">
        <f t="shared" si="2"/>
        <v>45060</v>
      </c>
      <c r="C14" s="6" t="s">
        <v>12</v>
      </c>
      <c r="D14" s="5">
        <f t="shared" si="3"/>
        <v>45073</v>
      </c>
      <c r="E14" s="5">
        <f t="shared" si="4"/>
        <v>45086</v>
      </c>
      <c r="F14" s="19">
        <v>23</v>
      </c>
      <c r="G14" s="20" t="s">
        <v>14</v>
      </c>
      <c r="H14" s="9"/>
      <c r="I14" s="9"/>
      <c r="J14" s="9"/>
      <c r="K14" s="9" t="s">
        <v>14</v>
      </c>
      <c r="L14" s="5">
        <f t="shared" si="0"/>
        <v>45065</v>
      </c>
      <c r="M14" s="5">
        <f t="shared" si="1"/>
        <v>45069</v>
      </c>
      <c r="N14" s="6">
        <v>11</v>
      </c>
      <c r="O14" s="26" t="s">
        <v>13</v>
      </c>
      <c r="P14" s="9"/>
      <c r="Q14" s="9"/>
      <c r="R14" s="11"/>
      <c r="S14" s="11"/>
    </row>
    <row r="15" spans="1:19" ht="27.6" customHeight="1" x14ac:dyDescent="0.3">
      <c r="A15" s="6">
        <v>13</v>
      </c>
      <c r="B15" s="5">
        <f t="shared" si="2"/>
        <v>45074</v>
      </c>
      <c r="C15" s="6" t="s">
        <v>12</v>
      </c>
      <c r="D15" s="5">
        <f t="shared" si="3"/>
        <v>45087</v>
      </c>
      <c r="E15" s="5">
        <f t="shared" si="4"/>
        <v>45100</v>
      </c>
      <c r="F15" s="19">
        <v>23</v>
      </c>
      <c r="G15" s="21" t="s">
        <v>26</v>
      </c>
      <c r="H15" s="9"/>
      <c r="I15" s="9"/>
      <c r="J15" s="9"/>
      <c r="K15" s="9" t="s">
        <v>13</v>
      </c>
      <c r="L15" s="5">
        <f t="shared" si="0"/>
        <v>45079</v>
      </c>
      <c r="M15" s="5">
        <f t="shared" si="1"/>
        <v>45083</v>
      </c>
      <c r="N15" s="6">
        <v>12</v>
      </c>
      <c r="O15" s="26" t="s">
        <v>13</v>
      </c>
      <c r="P15" s="26" t="s">
        <v>13</v>
      </c>
      <c r="Q15" s="9"/>
      <c r="R15" s="11"/>
      <c r="S15" s="11"/>
    </row>
    <row r="16" spans="1:19" ht="30.75" customHeight="1" x14ac:dyDescent="0.3">
      <c r="A16" s="6">
        <v>14</v>
      </c>
      <c r="B16" s="5">
        <f t="shared" si="2"/>
        <v>45088</v>
      </c>
      <c r="C16" s="6" t="s">
        <v>12</v>
      </c>
      <c r="D16" s="5">
        <f t="shared" si="3"/>
        <v>45101</v>
      </c>
      <c r="E16" s="5">
        <f t="shared" si="4"/>
        <v>45114</v>
      </c>
      <c r="F16" s="22">
        <v>24</v>
      </c>
      <c r="G16" s="23" t="s">
        <v>28</v>
      </c>
      <c r="H16" s="9"/>
      <c r="I16" s="9"/>
      <c r="J16" s="9"/>
      <c r="K16" s="9" t="s">
        <v>13</v>
      </c>
      <c r="L16" s="5">
        <f t="shared" si="0"/>
        <v>45093</v>
      </c>
      <c r="M16" s="5">
        <f t="shared" si="1"/>
        <v>45097</v>
      </c>
      <c r="N16" s="6">
        <v>13</v>
      </c>
      <c r="O16" s="26" t="s">
        <v>13</v>
      </c>
      <c r="P16" s="9"/>
      <c r="Q16" s="27" t="s">
        <v>13</v>
      </c>
      <c r="R16" s="11"/>
      <c r="S16" s="11"/>
    </row>
    <row r="17" spans="1:19" ht="27" customHeight="1" x14ac:dyDescent="0.3">
      <c r="A17" s="6">
        <v>15</v>
      </c>
      <c r="B17" s="5">
        <f t="shared" si="2"/>
        <v>45102</v>
      </c>
      <c r="C17" s="6" t="s">
        <v>12</v>
      </c>
      <c r="D17" s="5">
        <f t="shared" si="3"/>
        <v>45115</v>
      </c>
      <c r="E17" s="5">
        <f t="shared" ref="E17:E28" si="5">E16+14</f>
        <v>45128</v>
      </c>
      <c r="F17" s="22">
        <v>24</v>
      </c>
      <c r="G17" s="20" t="s">
        <v>27</v>
      </c>
      <c r="H17" s="9"/>
      <c r="I17" s="9"/>
      <c r="J17" s="9"/>
      <c r="K17" s="9" t="s">
        <v>13</v>
      </c>
      <c r="L17" s="5">
        <f t="shared" si="0"/>
        <v>45107</v>
      </c>
      <c r="M17" s="5">
        <f t="shared" si="1"/>
        <v>45111</v>
      </c>
      <c r="N17" s="6">
        <v>14</v>
      </c>
      <c r="O17" s="26" t="s">
        <v>13</v>
      </c>
      <c r="P17" s="26" t="s">
        <v>13</v>
      </c>
      <c r="Q17" s="9"/>
      <c r="R17" s="11"/>
      <c r="S17" s="11"/>
    </row>
    <row r="18" spans="1:19" ht="27" customHeight="1" x14ac:dyDescent="0.3">
      <c r="A18" s="6">
        <v>16</v>
      </c>
      <c r="B18" s="5">
        <f t="shared" si="2"/>
        <v>45116</v>
      </c>
      <c r="C18" s="6" t="s">
        <v>12</v>
      </c>
      <c r="D18" s="5">
        <f t="shared" si="3"/>
        <v>45129</v>
      </c>
      <c r="E18" s="5">
        <f t="shared" si="5"/>
        <v>45142</v>
      </c>
      <c r="F18" s="22">
        <v>24</v>
      </c>
      <c r="G18" s="20"/>
      <c r="H18" s="9"/>
      <c r="I18" s="9"/>
      <c r="J18" s="9"/>
      <c r="K18" s="9" t="s">
        <v>13</v>
      </c>
      <c r="L18" s="5">
        <f t="shared" si="0"/>
        <v>45121</v>
      </c>
      <c r="M18" s="5">
        <f t="shared" si="1"/>
        <v>45125</v>
      </c>
      <c r="N18" s="6">
        <v>15</v>
      </c>
      <c r="O18" s="26" t="s">
        <v>13</v>
      </c>
      <c r="P18" s="9"/>
      <c r="Q18" s="9"/>
      <c r="R18" s="11"/>
      <c r="S18" s="11"/>
    </row>
    <row r="19" spans="1:19" ht="27" customHeight="1" x14ac:dyDescent="0.3">
      <c r="A19" s="6">
        <v>17</v>
      </c>
      <c r="B19" s="5">
        <f t="shared" si="2"/>
        <v>45130</v>
      </c>
      <c r="C19" s="6" t="s">
        <v>12</v>
      </c>
      <c r="D19" s="5">
        <f t="shared" si="3"/>
        <v>45143</v>
      </c>
      <c r="E19" s="5">
        <f t="shared" si="5"/>
        <v>45156</v>
      </c>
      <c r="F19" s="22">
        <v>24</v>
      </c>
      <c r="G19" s="21" t="s">
        <v>30</v>
      </c>
      <c r="H19" s="9" t="s">
        <v>14</v>
      </c>
      <c r="I19" s="9" t="s">
        <v>14</v>
      </c>
      <c r="J19" s="9"/>
      <c r="K19" s="9"/>
      <c r="L19" s="5">
        <f t="shared" si="0"/>
        <v>45135</v>
      </c>
      <c r="M19" s="5">
        <f t="shared" si="1"/>
        <v>45139</v>
      </c>
      <c r="N19" s="6">
        <v>16</v>
      </c>
      <c r="O19" s="26" t="s">
        <v>13</v>
      </c>
      <c r="P19" s="26" t="s">
        <v>13</v>
      </c>
      <c r="Q19" s="9"/>
      <c r="R19" s="11"/>
      <c r="S19" s="11"/>
    </row>
    <row r="20" spans="1:19" ht="27" customHeight="1" x14ac:dyDescent="0.3">
      <c r="A20" s="6">
        <v>18</v>
      </c>
      <c r="B20" s="5">
        <f t="shared" si="2"/>
        <v>45144</v>
      </c>
      <c r="C20" s="6" t="s">
        <v>12</v>
      </c>
      <c r="D20" s="5">
        <f t="shared" si="3"/>
        <v>45157</v>
      </c>
      <c r="E20" s="5">
        <f t="shared" si="5"/>
        <v>45170</v>
      </c>
      <c r="F20" s="22">
        <v>24</v>
      </c>
      <c r="G20" s="21" t="s">
        <v>22</v>
      </c>
      <c r="H20" s="15">
        <v>1</v>
      </c>
      <c r="I20" s="15">
        <v>1</v>
      </c>
      <c r="J20" s="9"/>
      <c r="K20" s="9"/>
      <c r="L20" s="5">
        <f t="shared" si="0"/>
        <v>45149</v>
      </c>
      <c r="M20" s="5">
        <f t="shared" si="1"/>
        <v>45153</v>
      </c>
      <c r="N20" s="6">
        <v>17</v>
      </c>
      <c r="O20" s="9" t="s">
        <v>13</v>
      </c>
      <c r="P20" s="9"/>
      <c r="Q20" s="9"/>
      <c r="R20" s="11"/>
      <c r="S20" s="11"/>
    </row>
    <row r="21" spans="1:19" ht="27" customHeight="1" x14ac:dyDescent="0.3">
      <c r="A21" s="6">
        <v>19</v>
      </c>
      <c r="B21" s="5">
        <f t="shared" si="2"/>
        <v>45158</v>
      </c>
      <c r="C21" s="6" t="s">
        <v>12</v>
      </c>
      <c r="D21" s="5">
        <f t="shared" si="3"/>
        <v>45171</v>
      </c>
      <c r="E21" s="5">
        <f t="shared" si="5"/>
        <v>45184</v>
      </c>
      <c r="F21" s="22">
        <v>24</v>
      </c>
      <c r="G21" s="20" t="s">
        <v>38</v>
      </c>
      <c r="H21" s="15">
        <v>2</v>
      </c>
      <c r="I21" s="15">
        <v>2</v>
      </c>
      <c r="J21" s="9"/>
      <c r="K21" s="9"/>
      <c r="L21" s="5">
        <f t="shared" si="0"/>
        <v>45163</v>
      </c>
      <c r="M21" s="5">
        <f t="shared" si="1"/>
        <v>45167</v>
      </c>
      <c r="N21" s="6">
        <v>18</v>
      </c>
      <c r="O21" s="9" t="s">
        <v>13</v>
      </c>
      <c r="P21" s="9" t="s">
        <v>13</v>
      </c>
      <c r="Q21" s="9"/>
      <c r="R21" s="11"/>
      <c r="S21" s="11"/>
    </row>
    <row r="22" spans="1:19" ht="27" customHeight="1" x14ac:dyDescent="0.3">
      <c r="A22" s="6">
        <v>20</v>
      </c>
      <c r="B22" s="5">
        <f t="shared" si="2"/>
        <v>45172</v>
      </c>
      <c r="C22" s="6" t="s">
        <v>12</v>
      </c>
      <c r="D22" s="5">
        <f t="shared" si="3"/>
        <v>45185</v>
      </c>
      <c r="E22" s="5">
        <f t="shared" si="5"/>
        <v>45198</v>
      </c>
      <c r="F22" s="22">
        <v>24</v>
      </c>
      <c r="G22" s="21" t="s">
        <v>42</v>
      </c>
      <c r="H22" s="15">
        <v>3</v>
      </c>
      <c r="I22" s="15">
        <v>3</v>
      </c>
      <c r="J22" s="9"/>
      <c r="K22" s="9"/>
      <c r="L22" s="5">
        <f t="shared" si="0"/>
        <v>45177</v>
      </c>
      <c r="M22" s="5">
        <f t="shared" si="1"/>
        <v>45181</v>
      </c>
      <c r="N22" s="29" t="s">
        <v>18</v>
      </c>
      <c r="O22" s="29"/>
      <c r="P22" s="29"/>
      <c r="Q22" s="29"/>
      <c r="R22" s="29"/>
      <c r="S22" s="29"/>
    </row>
    <row r="23" spans="1:19" ht="27" customHeight="1" x14ac:dyDescent="0.3">
      <c r="A23" s="6">
        <v>21</v>
      </c>
      <c r="B23" s="5">
        <f t="shared" si="2"/>
        <v>45186</v>
      </c>
      <c r="C23" s="6" t="s">
        <v>12</v>
      </c>
      <c r="D23" s="5">
        <f t="shared" si="3"/>
        <v>45199</v>
      </c>
      <c r="E23" s="5">
        <f t="shared" si="5"/>
        <v>45212</v>
      </c>
      <c r="F23" s="22">
        <v>24</v>
      </c>
      <c r="G23" s="20" t="s">
        <v>40</v>
      </c>
      <c r="H23" s="15">
        <v>4</v>
      </c>
      <c r="I23" s="15">
        <v>4</v>
      </c>
      <c r="J23" s="9"/>
      <c r="K23" s="9"/>
      <c r="L23" s="5">
        <f>B23+5</f>
        <v>45191</v>
      </c>
      <c r="M23" s="5">
        <f t="shared" si="1"/>
        <v>45195</v>
      </c>
      <c r="N23" s="6">
        <v>19</v>
      </c>
      <c r="O23" s="9" t="s">
        <v>13</v>
      </c>
      <c r="P23" s="11"/>
      <c r="Q23" s="9" t="s">
        <v>13</v>
      </c>
      <c r="R23" s="11"/>
      <c r="S23" s="11"/>
    </row>
    <row r="24" spans="1:19" ht="27" customHeight="1" x14ac:dyDescent="0.3">
      <c r="A24" s="6">
        <v>22</v>
      </c>
      <c r="B24" s="5">
        <f t="shared" si="2"/>
        <v>45200</v>
      </c>
      <c r="C24" s="4" t="s">
        <v>12</v>
      </c>
      <c r="D24" s="5">
        <f t="shared" si="3"/>
        <v>45213</v>
      </c>
      <c r="E24" s="5">
        <f t="shared" si="5"/>
        <v>45226</v>
      </c>
      <c r="F24" s="22">
        <v>24</v>
      </c>
      <c r="G24" s="20"/>
      <c r="H24" s="15">
        <v>5</v>
      </c>
      <c r="I24" s="15">
        <v>5</v>
      </c>
      <c r="J24" s="9"/>
      <c r="K24" s="9"/>
      <c r="L24" s="5">
        <f t="shared" si="0"/>
        <v>45205</v>
      </c>
      <c r="M24" s="5">
        <f t="shared" si="1"/>
        <v>45209</v>
      </c>
      <c r="N24" s="24">
        <v>20</v>
      </c>
      <c r="O24" s="9" t="s">
        <v>13</v>
      </c>
      <c r="P24" s="9" t="s">
        <v>13</v>
      </c>
      <c r="Q24" s="12"/>
      <c r="R24" s="11"/>
      <c r="S24" s="11"/>
    </row>
    <row r="25" spans="1:19" ht="27" customHeight="1" x14ac:dyDescent="0.3">
      <c r="A25" s="6">
        <v>23</v>
      </c>
      <c r="B25" s="5">
        <f t="shared" si="2"/>
        <v>45214</v>
      </c>
      <c r="C25" s="6" t="s">
        <v>12</v>
      </c>
      <c r="D25" s="5">
        <f t="shared" si="3"/>
        <v>45227</v>
      </c>
      <c r="E25" s="5">
        <v>45239</v>
      </c>
      <c r="F25" s="22">
        <v>24</v>
      </c>
      <c r="G25" s="21" t="s">
        <v>39</v>
      </c>
      <c r="H25" s="15">
        <v>6</v>
      </c>
      <c r="I25" s="15">
        <v>6</v>
      </c>
      <c r="J25" s="9"/>
      <c r="K25" s="9"/>
      <c r="L25" s="5">
        <f t="shared" si="0"/>
        <v>45219</v>
      </c>
      <c r="M25" s="5">
        <f t="shared" si="1"/>
        <v>45223</v>
      </c>
      <c r="N25" s="24">
        <v>21</v>
      </c>
      <c r="O25" s="9" t="s">
        <v>13</v>
      </c>
      <c r="P25" s="12"/>
      <c r="Q25" s="12"/>
      <c r="R25" s="12"/>
      <c r="S25" s="12"/>
    </row>
    <row r="26" spans="1:19" ht="27" customHeight="1" x14ac:dyDescent="0.3">
      <c r="A26" s="6">
        <v>24</v>
      </c>
      <c r="B26" s="5">
        <f t="shared" si="2"/>
        <v>45228</v>
      </c>
      <c r="C26" s="6" t="s">
        <v>12</v>
      </c>
      <c r="D26" s="5">
        <f t="shared" si="3"/>
        <v>45241</v>
      </c>
      <c r="E26" s="5">
        <v>45252</v>
      </c>
      <c r="F26" s="22">
        <v>24</v>
      </c>
      <c r="G26" s="20" t="s">
        <v>36</v>
      </c>
      <c r="H26" s="15">
        <v>7</v>
      </c>
      <c r="I26" s="15">
        <v>7</v>
      </c>
      <c r="J26" s="9"/>
      <c r="K26" s="9"/>
      <c r="L26" s="5">
        <f t="shared" si="0"/>
        <v>45233</v>
      </c>
      <c r="M26" s="5">
        <f t="shared" si="1"/>
        <v>45237</v>
      </c>
      <c r="N26" s="6">
        <v>22</v>
      </c>
      <c r="O26" s="9" t="s">
        <v>13</v>
      </c>
      <c r="P26" s="9" t="s">
        <v>13</v>
      </c>
      <c r="Q26" s="11"/>
      <c r="R26" s="11"/>
      <c r="S26" s="11"/>
    </row>
    <row r="27" spans="1:19" ht="27" customHeight="1" x14ac:dyDescent="0.3">
      <c r="A27" s="6">
        <v>25</v>
      </c>
      <c r="B27" s="5">
        <f t="shared" si="2"/>
        <v>45242</v>
      </c>
      <c r="C27" s="6" t="s">
        <v>12</v>
      </c>
      <c r="D27" s="5">
        <f t="shared" si="3"/>
        <v>45255</v>
      </c>
      <c r="E27" s="5">
        <v>45268</v>
      </c>
      <c r="F27" s="22">
        <v>24</v>
      </c>
      <c r="G27" s="20" t="s">
        <v>41</v>
      </c>
      <c r="H27" s="15">
        <v>8</v>
      </c>
      <c r="I27" s="15">
        <v>8</v>
      </c>
      <c r="J27" s="9"/>
      <c r="K27" s="9"/>
      <c r="L27" s="5">
        <f t="shared" si="0"/>
        <v>45247</v>
      </c>
      <c r="M27" s="5">
        <f t="shared" si="1"/>
        <v>45251</v>
      </c>
      <c r="N27" s="6">
        <v>23</v>
      </c>
      <c r="O27" s="9" t="s">
        <v>13</v>
      </c>
      <c r="P27" s="11"/>
      <c r="Q27" s="11"/>
      <c r="R27" s="11"/>
      <c r="S27" s="11"/>
    </row>
    <row r="28" spans="1:19" ht="27" customHeight="1" x14ac:dyDescent="0.3">
      <c r="A28" s="6">
        <v>26</v>
      </c>
      <c r="B28" s="5">
        <f t="shared" si="2"/>
        <v>45256</v>
      </c>
      <c r="C28" s="6" t="s">
        <v>12</v>
      </c>
      <c r="D28" s="5">
        <f t="shared" si="3"/>
        <v>45269</v>
      </c>
      <c r="E28" s="5">
        <f t="shared" si="5"/>
        <v>45282</v>
      </c>
      <c r="F28" s="22">
        <v>24</v>
      </c>
      <c r="G28" s="21"/>
      <c r="H28" s="15">
        <v>9</v>
      </c>
      <c r="I28" s="15">
        <v>9</v>
      </c>
      <c r="J28" s="9"/>
      <c r="K28" s="9"/>
      <c r="L28" s="5">
        <f>B28+5</f>
        <v>45261</v>
      </c>
      <c r="M28" s="5">
        <f t="shared" si="1"/>
        <v>45265</v>
      </c>
      <c r="N28" s="6">
        <v>24</v>
      </c>
      <c r="O28" s="9" t="s">
        <v>13</v>
      </c>
      <c r="P28" s="9" t="s">
        <v>13</v>
      </c>
      <c r="Q28" s="11"/>
      <c r="R28" s="11"/>
      <c r="S28" s="11"/>
    </row>
  </sheetData>
  <mergeCells count="5">
    <mergeCell ref="N22:S22"/>
    <mergeCell ref="A1:F1"/>
    <mergeCell ref="G1:M1"/>
    <mergeCell ref="R1:S1"/>
    <mergeCell ref="N9:S9"/>
  </mergeCells>
  <phoneticPr fontId="1" type="noConversion"/>
  <printOptions horizontalCentered="1" gridLines="1" gridLinesSet="0"/>
  <pageMargins left="0.25" right="0.25" top="0.6" bottom="0.5" header="0.25" footer="0.25"/>
  <pageSetup scale="54" orientation="landscape" r:id="rId1"/>
  <headerFooter differentOddEven="1" alignWithMargins="0">
    <oddHeader xml:space="preserve">&amp;C&amp;"MS Sans Serif,Bold"&amp;18Pay Schedule - 2023
</oddHeader>
    <oddFooter>&amp;CAs of 09/25/23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0D3B53FEB214E9F39647540B16A44" ma:contentTypeVersion="17" ma:contentTypeDescription="Create a new document." ma:contentTypeScope="" ma:versionID="bf34df8c54f5d3e1b3605dc0a2bd5f41">
  <xsd:schema xmlns:xsd="http://www.w3.org/2001/XMLSchema" xmlns:xs="http://www.w3.org/2001/XMLSchema" xmlns:p="http://schemas.microsoft.com/office/2006/metadata/properties" xmlns:ns2="eb7c7018-c6c5-4e0b-9b8c-e80b7b051251" xmlns:ns3="1f5f4177-0b92-4827-84a9-ab56acc2b84f" targetNamespace="http://schemas.microsoft.com/office/2006/metadata/properties" ma:root="true" ma:fieldsID="cd9ce9f1bba0d2eaeb2ad6e5bc1bb484" ns2:_="" ns3:_="">
    <xsd:import namespace="eb7c7018-c6c5-4e0b-9b8c-e80b7b051251"/>
    <xsd:import namespace="1f5f4177-0b92-4827-84a9-ab56acc2b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7018-c6c5-4e0b-9b8c-e80b7b0512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f4177-0b92-4827-84a9-ab56acc2b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918655-5891-4f94-9d97-d3e56bc61960}" ma:internalName="TaxCatchAll" ma:showField="CatchAllData" ma:web="1f5f4177-0b92-4827-84a9-ab56acc2b8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7c7018-c6c5-4e0b-9b8c-e80b7b051251">
      <Terms xmlns="http://schemas.microsoft.com/office/infopath/2007/PartnerControls"/>
    </lcf76f155ced4ddcb4097134ff3c332f>
    <TaxCatchAll xmlns="1f5f4177-0b92-4827-84a9-ab56acc2b84f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EF97031-ECE2-4FCA-98DE-105D2BCB9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c7018-c6c5-4e0b-9b8c-e80b7b051251"/>
    <ds:schemaRef ds:uri="1f5f4177-0b92-4827-84a9-ab56acc2b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671C6A-098C-4B48-A32A-9E2565B65A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BE84E-6337-4E60-89DA-4529A23868D3}">
  <ds:schemaRefs>
    <ds:schemaRef ds:uri="http://schemas.microsoft.com/office/2006/metadata/properties"/>
    <ds:schemaRef ds:uri="1f5f4177-0b92-4827-84a9-ab56acc2b84f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eb7c7018-c6c5-4e0b-9b8c-e80b7b051251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A8359F2-79DD-46B0-B89D-EECBAC910BC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Prelim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M. Letner</dc:creator>
  <cp:keywords/>
  <dc:description/>
  <cp:lastModifiedBy>Jordan Harding</cp:lastModifiedBy>
  <cp:revision/>
  <cp:lastPrinted>2023-09-25T13:23:51Z</cp:lastPrinted>
  <dcterms:created xsi:type="dcterms:W3CDTF">1999-05-20T15:05:38Z</dcterms:created>
  <dcterms:modified xsi:type="dcterms:W3CDTF">2023-09-25T13:24:02Z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Megan Whitney</vt:lpwstr>
  </property>
  <property fmtid="{D5CDD505-2E9C-101B-9397-08002B2CF9AE}" pid="3" name="Order">
    <vt:lpwstr>638800.000000000</vt:lpwstr>
  </property>
  <property fmtid="{D5CDD505-2E9C-101B-9397-08002B2CF9AE}" pid="4" name="display_urn:schemas-microsoft-com:office:office#Author">
    <vt:lpwstr>Megan Whitney</vt:lpwstr>
  </property>
  <property fmtid="{D5CDD505-2E9C-101B-9397-08002B2CF9AE}" pid="5" name="ContentTypeId">
    <vt:lpwstr>0x0101000A60D3B53FEB214E9F39647540B16A44</vt:lpwstr>
  </property>
  <property fmtid="{D5CDD505-2E9C-101B-9397-08002B2CF9AE}" pid="6" name="MediaServiceImageTags">
    <vt:lpwstr/>
  </property>
</Properties>
</file>