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sburgstate-my.sharepoint.com/personal/mhensley_pittstate_edu/Documents/Desktop/Faculty Senate/Forms/"/>
    </mc:Choice>
  </mc:AlternateContent>
  <xr:revisionPtr revIDLastSave="5" documentId="8_{43E9B3CA-7D0E-4EDE-9678-7368E1EE5D7F}" xr6:coauthVersionLast="47" xr6:coauthVersionMax="47" xr10:uidLastSave="{9503B9DD-2305-40F2-BF9D-9B6274B8D29B}"/>
  <bookViews>
    <workbookView xWindow="4050" yWindow="345" windowWidth="21060" windowHeight="15960" xr2:uid="{3D4C1283-5FC5-4FA2-BE5E-4B551CA4F213}"/>
  </bookViews>
  <sheets>
    <sheet name="USE THIS FORM" sheetId="1" r:id="rId1"/>
    <sheet name="Instructions" sheetId="5" r:id="rId2"/>
    <sheet name="Ex. Variable Hrs" sheetId="6" r:id="rId3"/>
    <sheet name="Ex. Select hrs from" sheetId="7" r:id="rId4"/>
    <sheet name="Minors" sheetId="8" r:id="rId5"/>
    <sheet name="Certificate" sheetId="10" r:id="rId6"/>
    <sheet name="Footnotes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8" l="1"/>
  <c r="D23" i="10"/>
  <c r="D20" i="10"/>
  <c r="D7" i="10"/>
  <c r="D29" i="10" s="1"/>
  <c r="D32" i="10" s="1"/>
  <c r="D36" i="9" l="1"/>
  <c r="D31" i="9"/>
  <c r="D7" i="9"/>
  <c r="D10" i="8"/>
  <c r="D7" i="8"/>
  <c r="D55" i="9" l="1"/>
  <c r="D58" i="9" s="1"/>
  <c r="D26" i="8"/>
  <c r="D29" i="8" s="1"/>
  <c r="D42" i="6"/>
  <c r="D32" i="6"/>
  <c r="D7" i="6"/>
  <c r="D62" i="6" s="1"/>
  <c r="D65" i="6" s="1"/>
  <c r="D21" i="7" l="1"/>
  <c r="D19" i="7"/>
  <c r="D7" i="7"/>
  <c r="D34" i="5"/>
  <c r="D19" i="5"/>
  <c r="D7" i="5"/>
  <c r="D21" i="1"/>
  <c r="D17" i="1"/>
  <c r="D7" i="1"/>
  <c r="D36" i="1" s="1"/>
  <c r="D39" i="1" s="1"/>
  <c r="D72" i="7" l="1"/>
  <c r="D75" i="7" s="1"/>
  <c r="D52" i="5"/>
  <c r="D55" i="5" s="1"/>
</calcChain>
</file>

<file path=xl/sharedStrings.xml><?xml version="1.0" encoding="utf-8"?>
<sst xmlns="http://schemas.openxmlformats.org/spreadsheetml/2006/main" count="515" uniqueCount="240">
  <si>
    <t>Course Num.</t>
  </si>
  <si>
    <t>Course Name</t>
  </si>
  <si>
    <t>Cr. Hr.</t>
  </si>
  <si>
    <t>Core Courses -</t>
  </si>
  <si>
    <t>Support Courses -</t>
  </si>
  <si>
    <t>PSU Facilty Senate 24-25</t>
  </si>
  <si>
    <t>Emphasis Courses -</t>
  </si>
  <si>
    <t>Elective Courses -</t>
  </si>
  <si>
    <t>Total Credit Hours -</t>
  </si>
  <si>
    <t>Make sure to attach the program guide from current catalog! (For Revised Curriculum)</t>
  </si>
  <si>
    <t>Course Prefix</t>
  </si>
  <si>
    <t>Add Core Courses by course prefix, course number, name of course and credit hours.</t>
  </si>
  <si>
    <t>Lines can be added or deleted as needed to reduce the size of document.</t>
  </si>
  <si>
    <t>Add Support Courses by course prefix, course number, name of course and credit hours.</t>
  </si>
  <si>
    <t>Add Emphasis Courses by course prefix, course number, name of course and credit hours.</t>
  </si>
  <si>
    <t>Add Elective Courses by course prefix, course number, name of course and credit hours.</t>
  </si>
  <si>
    <t>If this number does not total 120 hours, please review before submitting.</t>
  </si>
  <si>
    <r>
      <t xml:space="preserve">This form is to be used for </t>
    </r>
    <r>
      <rPr>
        <b/>
        <sz val="11"/>
        <color theme="1"/>
        <rFont val="Calibri"/>
        <family val="2"/>
        <scheme val="minor"/>
      </rPr>
      <t xml:space="preserve">ALL </t>
    </r>
    <r>
      <rPr>
        <sz val="11"/>
        <color theme="1"/>
        <rFont val="Calibri"/>
        <family val="2"/>
        <scheme val="minor"/>
      </rPr>
      <t xml:space="preserve">curriculum. </t>
    </r>
  </si>
  <si>
    <r>
      <t>Curriculum Revisions</t>
    </r>
    <r>
      <rPr>
        <b/>
        <sz val="11"/>
        <color theme="1"/>
        <rFont val="Calibri"/>
        <family val="2"/>
        <scheme val="minor"/>
      </rPr>
      <t xml:space="preserve"> REQUIRE</t>
    </r>
    <r>
      <rPr>
        <sz val="11"/>
        <color theme="1"/>
        <rFont val="Calibri"/>
        <family val="2"/>
        <scheme val="minor"/>
      </rPr>
      <t xml:space="preserve"> a program guide from the current catalog, 24/25.</t>
    </r>
  </si>
  <si>
    <t>Your Curriculum Revision legislation forms will be returned and not move forward without this document.</t>
  </si>
  <si>
    <t>Your New legislation forms will be returned and not move forward without this document.</t>
  </si>
  <si>
    <t>Be sure all information is correct and courses are active before submitting.</t>
  </si>
  <si>
    <t>Your legislation will be returned if either is found.</t>
  </si>
  <si>
    <t>Academic Planning Document for 2025-2026</t>
  </si>
  <si>
    <t>ART</t>
  </si>
  <si>
    <t>Visual Thinking: 2D Processes</t>
  </si>
  <si>
    <t>Visual Thinking: 3D Processes</t>
  </si>
  <si>
    <t>Crafts I</t>
  </si>
  <si>
    <t>Drawing I</t>
  </si>
  <si>
    <t>Ceramics I</t>
  </si>
  <si>
    <t>Printmaking I</t>
  </si>
  <si>
    <t>Painting I</t>
  </si>
  <si>
    <t>Visual Thinking: Digital Processes</t>
  </si>
  <si>
    <t>Color Systems, Theory and Application</t>
  </si>
  <si>
    <t>Introduction to Art History I</t>
  </si>
  <si>
    <t>Introduction to Art History II</t>
  </si>
  <si>
    <t>History of Modern Art</t>
  </si>
  <si>
    <t>PSYCH</t>
  </si>
  <si>
    <t>General Psychology</t>
  </si>
  <si>
    <t>EDUC</t>
  </si>
  <si>
    <t>Explorations in Education</t>
  </si>
  <si>
    <t>Presentation Techniques for Artists</t>
  </si>
  <si>
    <t>Art Education: Elementary</t>
  </si>
  <si>
    <t>Art Education: Theory and Practice</t>
  </si>
  <si>
    <t>Art Education: Secondary</t>
  </si>
  <si>
    <t xml:space="preserve">Major/Emphasis/Minor/Certificate - </t>
  </si>
  <si>
    <t>Add the name of the Curriculum; by degree, by major, by emphasis; by minor; by certificate.</t>
  </si>
  <si>
    <t>Major/Emphasis/Minor/Certificate - BFA, Art, Education Emphasis</t>
  </si>
  <si>
    <t>Core Courses - 30</t>
  </si>
  <si>
    <t xml:space="preserve">Sculpture I </t>
  </si>
  <si>
    <t>Introduction to the Visual Arts</t>
  </si>
  <si>
    <t>Contemporary Issues in Art</t>
  </si>
  <si>
    <t>Professional Practice, Art Education - 14 hours</t>
  </si>
  <si>
    <t>Art History - 15 hours</t>
  </si>
  <si>
    <t>Education Courses - 12 hours</t>
  </si>
  <si>
    <t>Methods and Materials for Academic Literacy</t>
  </si>
  <si>
    <t>Developmental Psychology</t>
  </si>
  <si>
    <t>Educational Psychology</t>
  </si>
  <si>
    <t>SPED</t>
  </si>
  <si>
    <t>Overview of Inclusive Education</t>
  </si>
  <si>
    <t>Professional Semester, Student Teaching - 15 hours</t>
  </si>
  <si>
    <t>Supervised Student Teaching and Follow-Up of Teachers</t>
  </si>
  <si>
    <t>Methods and Curriculum</t>
  </si>
  <si>
    <t xml:space="preserve">Measurement and Evaluation </t>
  </si>
  <si>
    <t>Supervised Clinical Experience</t>
  </si>
  <si>
    <t xml:space="preserve">Total Major hours: </t>
  </si>
  <si>
    <t>Total Credit Hours:</t>
  </si>
  <si>
    <t>If additional hours are needed to reach the 120 minimum, the following courses are suggested.</t>
  </si>
  <si>
    <t>1-3</t>
  </si>
  <si>
    <t>Exhibition Design and Development</t>
  </si>
  <si>
    <t>Or any Upper level Studio Course</t>
  </si>
  <si>
    <t>Credit hours of this document will total here at the bottom.</t>
  </si>
  <si>
    <t>Independent Studies (_)</t>
  </si>
  <si>
    <t>Credit hours will total at the top right section.</t>
  </si>
  <si>
    <r>
      <t>Credit hours</t>
    </r>
    <r>
      <rPr>
        <b/>
        <sz val="11"/>
        <color theme="1"/>
        <rFont val="Calibri"/>
        <family val="2"/>
        <scheme val="minor"/>
      </rPr>
      <t xml:space="preserve"> DO NOT</t>
    </r>
    <r>
      <rPr>
        <sz val="11"/>
        <color theme="1"/>
        <rFont val="Calibri"/>
        <family val="2"/>
        <scheme val="minor"/>
      </rPr>
      <t xml:space="preserve"> add to the top right section. </t>
    </r>
    <r>
      <rPr>
        <b/>
        <sz val="11"/>
        <color theme="1"/>
        <rFont val="Calibri"/>
        <family val="2"/>
        <scheme val="minor"/>
      </rPr>
      <t>You will need to input that number.</t>
    </r>
  </si>
  <si>
    <t>Major/Emphasis/Minor/Certificate - BST, Safety Management, General Industry Emphasis</t>
  </si>
  <si>
    <t>EST</t>
  </si>
  <si>
    <t>Fundamentals of the Environmental and Safety Industry</t>
  </si>
  <si>
    <t>Introduction to Fire Safety</t>
  </si>
  <si>
    <t>Introduction to Environmental Compliance</t>
  </si>
  <si>
    <t>Introduction to Industrial Safety</t>
  </si>
  <si>
    <t>Introduction to Construction Safety</t>
  </si>
  <si>
    <t>Basic Electrical Safety</t>
  </si>
  <si>
    <t>Industrial Safety</t>
  </si>
  <si>
    <t>Construction Safety</t>
  </si>
  <si>
    <t>Construction Safety Laboratory</t>
  </si>
  <si>
    <t>Water Quality and Solid Waste Management</t>
  </si>
  <si>
    <t>Risk Assessment</t>
  </si>
  <si>
    <t>Industrial Hygiene</t>
  </si>
  <si>
    <t>Hazardous Materials</t>
  </si>
  <si>
    <t>Environmental and Safety Program Development</t>
  </si>
  <si>
    <t>Ergonomics/Human Factors</t>
  </si>
  <si>
    <t>Risk Control</t>
  </si>
  <si>
    <t>Modern Transportation Safety</t>
  </si>
  <si>
    <t>Legal Issues in Environmental Health and Safety</t>
  </si>
  <si>
    <t>Safety Management</t>
  </si>
  <si>
    <t>Advanced Safety Management Technology</t>
  </si>
  <si>
    <t>Grade of C or better is required in all technical Specialties, emphasis and support course requirements.</t>
  </si>
  <si>
    <t>CHEM</t>
  </si>
  <si>
    <t>Introductory Chemistry</t>
  </si>
  <si>
    <t>Introductory Chemistry Laboratory</t>
  </si>
  <si>
    <t>ENGL</t>
  </si>
  <si>
    <t>Technical/Professional Writing</t>
  </si>
  <si>
    <t>HRD</t>
  </si>
  <si>
    <t>Introduction to Human Resource Development</t>
  </si>
  <si>
    <t>Presentation Skills</t>
  </si>
  <si>
    <t>LDSP</t>
  </si>
  <si>
    <t>Foundations of Leadership</t>
  </si>
  <si>
    <t>OR</t>
  </si>
  <si>
    <t>TM</t>
  </si>
  <si>
    <t>Industrial Supervision</t>
  </si>
  <si>
    <t>MGT</t>
  </si>
  <si>
    <t>Introduction to Management</t>
  </si>
  <si>
    <t>MFGET</t>
  </si>
  <si>
    <t>Manufacturing Methods I</t>
  </si>
  <si>
    <t xml:space="preserve">Manufacturing Methods I Laboratory </t>
  </si>
  <si>
    <t>Management and Organizational Behavior</t>
  </si>
  <si>
    <t>Plus 3 hours of Approved Course(s)</t>
  </si>
  <si>
    <t>Courses that satisfy "Approved Course" requirements</t>
  </si>
  <si>
    <t>HHP</t>
  </si>
  <si>
    <t>Golf, 1 hour</t>
  </si>
  <si>
    <t>First Aid and CPR, 2 hours</t>
  </si>
  <si>
    <t>Emergency Planning &amp; Emergency Response, 3 hours</t>
  </si>
  <si>
    <r>
      <t xml:space="preserve">Instructional Media in Human Resource Development, </t>
    </r>
    <r>
      <rPr>
        <b/>
        <sz val="11"/>
        <color theme="1"/>
        <rFont val="Times New Roman"/>
        <family val="1"/>
      </rPr>
      <t>1-3 hrs</t>
    </r>
  </si>
  <si>
    <t>Major/Emphasis/Minor/Certificate - BS, Geographical &amp; Political Sciences, Political Science Emphasis, Pre-Law</t>
  </si>
  <si>
    <t>POLS</t>
  </si>
  <si>
    <t>U.S. Politics</t>
  </si>
  <si>
    <t>Comparative Politics</t>
  </si>
  <si>
    <t>State and Local Government and Politics</t>
  </si>
  <si>
    <t>Or</t>
  </si>
  <si>
    <t>Introduction to Public Policy</t>
  </si>
  <si>
    <t>SOSCI</t>
  </si>
  <si>
    <t xml:space="preserve">Social Research Analysis </t>
  </si>
  <si>
    <t>Political Philosophy</t>
  </si>
  <si>
    <t>Constitutional Law I</t>
  </si>
  <si>
    <t>Constitutional Law II</t>
  </si>
  <si>
    <t>Research Methods in Political Science</t>
  </si>
  <si>
    <t>Select 3 hours of American Government from:</t>
  </si>
  <si>
    <t>Political Parties and Elections</t>
  </si>
  <si>
    <t>U.S. Congress</t>
  </si>
  <si>
    <t>Public Opinion and Polling</t>
  </si>
  <si>
    <t>The American Presidency</t>
  </si>
  <si>
    <t>Interest Groups and Social Movements</t>
  </si>
  <si>
    <t>Select 3 hours of International Relations from:</t>
  </si>
  <si>
    <t>International Relations</t>
  </si>
  <si>
    <t>U.S. Foreign Policy</t>
  </si>
  <si>
    <t xml:space="preserve">International Political Economy </t>
  </si>
  <si>
    <t>China and Geopolitics</t>
  </si>
  <si>
    <t>International Security</t>
  </si>
  <si>
    <t>Select 3 hours of Comparative Politics from:</t>
  </si>
  <si>
    <t>Regional Politics (_)</t>
  </si>
  <si>
    <t>Political Propaganda</t>
  </si>
  <si>
    <t>Political Violence</t>
  </si>
  <si>
    <t>Select 3 hours of Law &amp; Policy from:</t>
  </si>
  <si>
    <t>Environmental Politics (_)</t>
  </si>
  <si>
    <t xml:space="preserve">Immigration Politics and Policy </t>
  </si>
  <si>
    <t>Criminal Justice Reform</t>
  </si>
  <si>
    <t>Law and Politics</t>
  </si>
  <si>
    <t>Administrative Law</t>
  </si>
  <si>
    <t>Select 6 hours of Political Sciece Electives from:</t>
  </si>
  <si>
    <t>Minor Required -</t>
  </si>
  <si>
    <t>Directed Readings in Political Science</t>
  </si>
  <si>
    <t>Political Studies-Selected Topics (_)</t>
  </si>
  <si>
    <t>International Studies- Selected Topics (_)</t>
  </si>
  <si>
    <t>Senior Honors Project 1</t>
  </si>
  <si>
    <t>Senior Honors Project 2</t>
  </si>
  <si>
    <t>Political Science Internship (_)</t>
  </si>
  <si>
    <t>Minor -</t>
  </si>
  <si>
    <t xml:space="preserve">Minor - </t>
  </si>
  <si>
    <r>
      <t xml:space="preserve">If a </t>
    </r>
    <r>
      <rPr>
        <b/>
        <sz val="11"/>
        <color theme="1"/>
        <rFont val="Calibri"/>
        <family val="2"/>
        <scheme val="minor"/>
      </rPr>
      <t xml:space="preserve">Minor </t>
    </r>
    <r>
      <rPr>
        <sz val="11"/>
        <color theme="1"/>
        <rFont val="Calibri"/>
        <family val="2"/>
        <scheme val="minor"/>
      </rPr>
      <t>is required, the hours for that minor will be added here.</t>
    </r>
  </si>
  <si>
    <r>
      <t xml:space="preserve">This total should be </t>
    </r>
    <r>
      <rPr>
        <b/>
        <sz val="11"/>
        <color theme="1"/>
        <rFont val="Calibri"/>
        <family val="2"/>
        <scheme val="minor"/>
      </rPr>
      <t xml:space="preserve">120 </t>
    </r>
    <r>
      <rPr>
        <sz val="11"/>
        <color theme="1"/>
        <rFont val="Calibri"/>
        <family val="2"/>
        <scheme val="minor"/>
      </rPr>
      <t>unless given exception by KBOR.</t>
    </r>
  </si>
  <si>
    <r>
      <t xml:space="preserve">Enter number of </t>
    </r>
    <r>
      <rPr>
        <b/>
        <sz val="11"/>
        <color theme="1"/>
        <rFont val="Calibri"/>
        <family val="2"/>
        <scheme val="minor"/>
      </rPr>
      <t>Gen Ed</t>
    </r>
    <r>
      <rPr>
        <sz val="11"/>
        <color theme="1"/>
        <rFont val="Calibri"/>
        <family val="2"/>
        <scheme val="minor"/>
      </rPr>
      <t xml:space="preserve"> hours that will apply to reach 120 minimum.</t>
    </r>
  </si>
  <si>
    <t>General Educaton, 34-35 hours -</t>
  </si>
  <si>
    <t>Major/Emphasis/Minor/Certificate - Minor in Hospitality management</t>
  </si>
  <si>
    <t>REC</t>
  </si>
  <si>
    <t>Event Design, Planning and Management</t>
  </si>
  <si>
    <t>Event Entertainment and Technology</t>
  </si>
  <si>
    <t>Resort, Spa, Casino and Lodging Operations</t>
  </si>
  <si>
    <t>Tourism Planning and Development</t>
  </si>
  <si>
    <t>Select 6 hours from:</t>
  </si>
  <si>
    <t>Business of Recreation, Sport, and Hospitality</t>
  </si>
  <si>
    <t>Facility Design and Operations</t>
  </si>
  <si>
    <t>Current Issues in the Professions</t>
  </si>
  <si>
    <t>Major/Emphasis/Minor/Certificate -  BSE, Elementary Education (K-6)</t>
  </si>
  <si>
    <t>Additional major Requirements, 7 hours</t>
  </si>
  <si>
    <t>MATH</t>
  </si>
  <si>
    <t>Mathematics for Education II</t>
  </si>
  <si>
    <t>Elective from Buckt 4 of General Education</t>
  </si>
  <si>
    <t>Education, Psychology, and Laboratory Experiences, 55 hours</t>
  </si>
  <si>
    <t>Children's Literature</t>
  </si>
  <si>
    <t>Requires an additional 33 hours of field experience outside of class.</t>
  </si>
  <si>
    <t>Clinical Experience</t>
  </si>
  <si>
    <t>Developing Curriculum for Elementary Education</t>
  </si>
  <si>
    <t>Methods in Creative Experiences</t>
  </si>
  <si>
    <t>Elementary School Mathematics</t>
  </si>
  <si>
    <t>Science of Reading I</t>
  </si>
  <si>
    <t>Assessment and Evaluation for Elementary Education</t>
  </si>
  <si>
    <t>Elementary School Social Studies</t>
  </si>
  <si>
    <t>Inclusive Classroom Practices</t>
  </si>
  <si>
    <t>English Language Learners in the Classroom</t>
  </si>
  <si>
    <t>FCS</t>
  </si>
  <si>
    <t>Parent/Professional Relationships</t>
  </si>
  <si>
    <t>Elementary School Physical Education and Health</t>
  </si>
  <si>
    <t>Characteristics of Students in Inclusive Settings</t>
  </si>
  <si>
    <t>Positive Behavior Support in Inclusive Settings</t>
  </si>
  <si>
    <t>Internship Semester, 12-14 hours</t>
  </si>
  <si>
    <t>Admission to Teacher Education required before enrollment.</t>
  </si>
  <si>
    <t>Elementary School Science</t>
  </si>
  <si>
    <t>Integrated Curriculum Studies</t>
  </si>
  <si>
    <t>Science of Reading II</t>
  </si>
  <si>
    <t>Effective Classroom Management</t>
  </si>
  <si>
    <t>Professional Semester, 12 hours</t>
  </si>
  <si>
    <t>Emphasis Courses - 24-26 hours</t>
  </si>
  <si>
    <t>Major/Emphasis/Minor/Certificate - Professional Sales &amp; Sales Management Certificate</t>
  </si>
  <si>
    <t>MKTG</t>
  </si>
  <si>
    <t>Principles of Marketing</t>
  </si>
  <si>
    <t>Personal Selling and Sales Management</t>
  </si>
  <si>
    <t>Professional Selling and Negotiation</t>
  </si>
  <si>
    <t>Select 6 hours of Approved Electives from:</t>
  </si>
  <si>
    <t>AT</t>
  </si>
  <si>
    <t>Dealership Sales Operations</t>
  </si>
  <si>
    <t>Corporate Sales, Service, and Parts Management</t>
  </si>
  <si>
    <t>GIT</t>
  </si>
  <si>
    <t>Sales and Customer Service</t>
  </si>
  <si>
    <t>Services Marketing</t>
  </si>
  <si>
    <t>Retail and Channels Management</t>
  </si>
  <si>
    <t>Internship in Professional Sales</t>
  </si>
  <si>
    <t>Or other course approved by certificate advisor.</t>
  </si>
  <si>
    <r>
      <t xml:space="preserve">Topics in (_), </t>
    </r>
    <r>
      <rPr>
        <b/>
        <sz val="11"/>
        <color rgb="FFC00000"/>
        <rFont val="Times New Roman"/>
        <family val="1"/>
      </rPr>
      <t>1-3 hours</t>
    </r>
  </si>
  <si>
    <t>Put the number of hours required here.</t>
  </si>
  <si>
    <t>Any extra notes for this area can be typed at the bottom of that area.</t>
  </si>
  <si>
    <t>Place the amount of variable hrs needed in the Cr. Hr column.</t>
  </si>
  <si>
    <r>
      <t xml:space="preserve">Cooperative Education/Internship (_) </t>
    </r>
    <r>
      <rPr>
        <b/>
        <sz val="11"/>
        <color rgb="FFC00000"/>
        <rFont val="Times New Roman"/>
        <family val="1"/>
      </rPr>
      <t>1-3 hours</t>
    </r>
  </si>
  <si>
    <t>General Education, 34-35 hours -</t>
  </si>
  <si>
    <t>DO NOT SAVE AS PDF, Leave in Excel worksheet format!</t>
  </si>
  <si>
    <t xml:space="preserve">PSU University Catalog </t>
  </si>
  <si>
    <t>PSU Facilty Senate 26/27</t>
  </si>
  <si>
    <t>Academic Planning Document for 2026/2027</t>
  </si>
  <si>
    <t>PSU Faculty Senate 26-27</t>
  </si>
  <si>
    <r>
      <t>Curriculum Revisions</t>
    </r>
    <r>
      <rPr>
        <b/>
        <sz val="11"/>
        <color theme="1"/>
        <rFont val="Calibri"/>
        <family val="2"/>
        <scheme val="minor"/>
      </rPr>
      <t xml:space="preserve"> REQUIRE</t>
    </r>
    <r>
      <rPr>
        <sz val="11"/>
        <color theme="1"/>
        <rFont val="Calibri"/>
        <family val="2"/>
        <scheme val="minor"/>
      </rPr>
      <t xml:space="preserve"> a program guide from the current catalog, 26/27.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</si>
</sst>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C00000"/>
      <name val="Times New Roman"/>
      <family val="1"/>
    </font>
    <font>
      <sz val="11"/>
      <color rgb="FFC00000"/>
      <name val="Times New Roman"/>
      <family val="1"/>
    </font>
    <font>
      <b/>
      <sz val="11"/>
      <color rgb="FFC00000"/>
      <name val="Calibri"/>
      <family val="2"/>
      <scheme val="minor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b/>
      <sz val="13"/>
      <color rgb="FFC00000"/>
      <name val="Times New Roman"/>
      <family val="1"/>
    </font>
    <font>
      <sz val="13"/>
      <color rgb="FFC00000"/>
      <name val="Times New Roman"/>
      <family val="1"/>
    </font>
    <font>
      <b/>
      <u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3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2" xfId="0" applyFont="1" applyBorder="1" applyAlignment="1" applyProtection="1">
      <alignment vertical="center"/>
      <protection locked="0"/>
    </xf>
    <xf numFmtId="0" fontId="4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5" fillId="0" borderId="0" xfId="0" applyFont="1"/>
    <xf numFmtId="0" fontId="4" fillId="0" borderId="4" xfId="0" applyFont="1" applyBorder="1" applyAlignment="1" applyProtection="1">
      <alignment horizontal="left" vertical="center"/>
      <protection locked="0"/>
    </xf>
    <xf numFmtId="0" fontId="0" fillId="2" borderId="0" xfId="0" applyFill="1"/>
    <xf numFmtId="0" fontId="4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5" fillId="0" borderId="4" xfId="0" applyFont="1" applyBorder="1" applyAlignment="1" applyProtection="1">
      <alignment horizontal="left" vertical="center" wrapText="1"/>
      <protection locked="0"/>
    </xf>
    <xf numFmtId="2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0" borderId="4" xfId="0" applyFont="1" applyBorder="1" applyAlignment="1" applyProtection="1">
      <alignment vertical="center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5" fillId="0" borderId="7" xfId="0" applyFont="1" applyBorder="1"/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1" fillId="2" borderId="6" xfId="0" applyFont="1" applyFill="1" applyBorder="1" applyAlignment="1">
      <alignment horizontal="left" vertical="center"/>
    </xf>
    <xf numFmtId="1" fontId="13" fillId="3" borderId="0" xfId="0" applyNumberFormat="1" applyFont="1" applyFill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right"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2" borderId="3" xfId="0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right" vertical="center"/>
    </xf>
    <xf numFmtId="0" fontId="23" fillId="2" borderId="3" xfId="0" applyFont="1" applyFill="1" applyBorder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>
      <alignment vertical="center"/>
    </xf>
    <xf numFmtId="0" fontId="24" fillId="0" borderId="4" xfId="0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4" fillId="2" borderId="5" xfId="0" applyFont="1" applyFill="1" applyBorder="1" applyAlignment="1">
      <alignment horizontal="right" vertical="center"/>
    </xf>
    <xf numFmtId="0" fontId="23" fillId="2" borderId="4" xfId="0" applyFont="1" applyFill="1" applyBorder="1" applyAlignment="1">
      <alignment horizontal="left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left" vertical="center"/>
    </xf>
    <xf numFmtId="0" fontId="24" fillId="0" borderId="10" xfId="0" applyFont="1" applyBorder="1" applyAlignment="1" applyProtection="1">
      <alignment horizontal="center" vertical="center"/>
      <protection locked="0"/>
    </xf>
    <xf numFmtId="0" fontId="23" fillId="2" borderId="4" xfId="0" applyFont="1" applyFill="1" applyBorder="1" applyAlignment="1">
      <alignment horizontal="right" vertical="center"/>
    </xf>
    <xf numFmtId="0" fontId="23" fillId="2" borderId="5" xfId="0" applyFont="1" applyFill="1" applyBorder="1" applyAlignment="1">
      <alignment horizontal="right" vertical="center"/>
    </xf>
    <xf numFmtId="0" fontId="25" fillId="3" borderId="9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right" vertical="center"/>
    </xf>
    <xf numFmtId="0" fontId="24" fillId="0" borderId="9" xfId="0" applyFont="1" applyBorder="1" applyAlignment="1">
      <alignment horizontal="center" vertical="center"/>
    </xf>
    <xf numFmtId="0" fontId="24" fillId="2" borderId="15" xfId="0" applyFont="1" applyFill="1" applyBorder="1"/>
    <xf numFmtId="0" fontId="23" fillId="2" borderId="14" xfId="0" applyFont="1" applyFill="1" applyBorder="1" applyAlignment="1">
      <alignment horizontal="right"/>
    </xf>
    <xf numFmtId="0" fontId="24" fillId="0" borderId="9" xfId="0" applyFont="1" applyBorder="1" applyAlignment="1">
      <alignment horizontal="center"/>
    </xf>
    <xf numFmtId="1" fontId="25" fillId="3" borderId="9" xfId="0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18" fillId="0" borderId="1" xfId="1" applyFont="1" applyBorder="1" applyAlignment="1">
      <alignment horizontal="right" vertical="center"/>
    </xf>
    <xf numFmtId="0" fontId="18" fillId="0" borderId="1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3" borderId="5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27" fillId="0" borderId="2" xfId="0" applyFont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2" borderId="4" xfId="0" applyFont="1" applyFill="1" applyBorder="1" applyAlignment="1">
      <alignment horizontal="right" vertical="center"/>
    </xf>
    <xf numFmtId="0" fontId="23" fillId="2" borderId="5" xfId="0" applyFont="1" applyFill="1" applyBorder="1" applyAlignment="1">
      <alignment horizontal="right" vertical="center"/>
    </xf>
    <xf numFmtId="0" fontId="23" fillId="2" borderId="16" xfId="0" applyFont="1" applyFill="1" applyBorder="1" applyAlignment="1">
      <alignment horizontal="right" vertical="center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ittstate.edu/registrar/catalo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ittstate.edu/registrar/catalo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ittstate.edu/registrar/catalog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pittstate.edu/registrar/catalog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pittstate.edu/registrar/catalo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tstate.edu/registrar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11A1-0ABD-4244-BF07-A8BFCF0D83FB}">
  <dimension ref="A1:K45"/>
  <sheetViews>
    <sheetView tabSelected="1" topLeftCell="A19" workbookViewId="0">
      <selection activeCell="C47" sqref="C47"/>
    </sheetView>
  </sheetViews>
  <sheetFormatPr defaultRowHeight="15" x14ac:dyDescent="0.25"/>
  <cols>
    <col min="1" max="1" width="14" customWidth="1"/>
    <col min="2" max="2" width="14.85546875" customWidth="1"/>
    <col min="3" max="3" width="60.140625" customWidth="1"/>
    <col min="4" max="4" width="12.140625" customWidth="1"/>
  </cols>
  <sheetData>
    <row r="1" spans="1:11" ht="15.75" x14ac:dyDescent="0.25">
      <c r="A1" s="93" t="s">
        <v>238</v>
      </c>
      <c r="B1" s="57"/>
    </row>
    <row r="2" spans="1:11" ht="17.25" x14ac:dyDescent="0.25">
      <c r="A2" s="94" t="s">
        <v>9</v>
      </c>
      <c r="B2" s="62"/>
      <c r="C2" s="62"/>
      <c r="D2" s="62"/>
      <c r="G2" s="117"/>
      <c r="H2" s="118"/>
      <c r="I2" s="118"/>
      <c r="J2" s="118"/>
    </row>
    <row r="3" spans="1:11" ht="18.75" x14ac:dyDescent="0.25">
      <c r="A3" s="102" t="s">
        <v>235</v>
      </c>
      <c r="B3" s="59"/>
      <c r="D3" s="58"/>
    </row>
    <row r="4" spans="1:11" ht="21" x14ac:dyDescent="0.25">
      <c r="A4" s="60"/>
      <c r="B4" s="60"/>
      <c r="C4" s="60" t="s">
        <v>237</v>
      </c>
      <c r="D4" s="61"/>
      <c r="K4" s="15"/>
    </row>
    <row r="5" spans="1:11" ht="29.25" customHeight="1" x14ac:dyDescent="0.25">
      <c r="A5" s="63" t="s">
        <v>45</v>
      </c>
      <c r="B5" s="64"/>
      <c r="C5" s="64"/>
      <c r="D5" s="64"/>
    </row>
    <row r="6" spans="1:11" ht="15.75" x14ac:dyDescent="0.25">
      <c r="A6" s="65" t="s">
        <v>10</v>
      </c>
      <c r="B6" s="66" t="s">
        <v>0</v>
      </c>
      <c r="C6" s="66" t="s">
        <v>1</v>
      </c>
      <c r="D6" s="65" t="s">
        <v>2</v>
      </c>
    </row>
    <row r="7" spans="1:11" ht="15.75" x14ac:dyDescent="0.25">
      <c r="A7" s="67"/>
      <c r="B7" s="68"/>
      <c r="C7" s="69" t="s">
        <v>3</v>
      </c>
      <c r="D7" s="70">
        <f>SUM(D8:D16)</f>
        <v>0</v>
      </c>
    </row>
    <row r="8" spans="1:11" ht="15.75" x14ac:dyDescent="0.25">
      <c r="A8" s="71"/>
      <c r="B8" s="72"/>
      <c r="C8" s="73"/>
      <c r="D8" s="74"/>
    </row>
    <row r="9" spans="1:11" ht="15.75" x14ac:dyDescent="0.25">
      <c r="A9" s="71"/>
      <c r="B9" s="72"/>
      <c r="C9" s="73"/>
      <c r="D9" s="74"/>
    </row>
    <row r="10" spans="1:11" ht="15.75" x14ac:dyDescent="0.25">
      <c r="A10" s="71"/>
      <c r="B10" s="72"/>
      <c r="C10" s="73"/>
      <c r="D10" s="74"/>
    </row>
    <row r="11" spans="1:11" ht="15.75" x14ac:dyDescent="0.25">
      <c r="A11" s="71"/>
      <c r="B11" s="72"/>
      <c r="C11" s="73"/>
      <c r="D11" s="74"/>
    </row>
    <row r="12" spans="1:11" ht="15.75" x14ac:dyDescent="0.25">
      <c r="A12" s="71"/>
      <c r="B12" s="72"/>
      <c r="C12" s="73"/>
      <c r="D12" s="74"/>
    </row>
    <row r="13" spans="1:11" ht="15.75" x14ac:dyDescent="0.25">
      <c r="A13" s="71"/>
      <c r="B13" s="72"/>
      <c r="C13" s="73"/>
      <c r="D13" s="74"/>
    </row>
    <row r="14" spans="1:11" ht="15.75" x14ac:dyDescent="0.25">
      <c r="A14" s="71"/>
      <c r="B14" s="72"/>
      <c r="C14" s="73"/>
      <c r="D14" s="74"/>
    </row>
    <row r="15" spans="1:11" ht="15.75" x14ac:dyDescent="0.25">
      <c r="A15" s="71"/>
      <c r="B15" s="72"/>
      <c r="C15" s="73"/>
      <c r="D15" s="74"/>
    </row>
    <row r="16" spans="1:11" ht="15.75" x14ac:dyDescent="0.25">
      <c r="A16" s="75"/>
      <c r="B16" s="72"/>
      <c r="C16" s="76"/>
      <c r="D16" s="77"/>
    </row>
    <row r="17" spans="1:4" ht="15.75" x14ac:dyDescent="0.25">
      <c r="A17" s="83"/>
      <c r="B17" s="78"/>
      <c r="C17" s="79" t="s">
        <v>4</v>
      </c>
      <c r="D17" s="70">
        <f>SUM(D18:D20)</f>
        <v>0</v>
      </c>
    </row>
    <row r="18" spans="1:4" ht="15.75" x14ac:dyDescent="0.25">
      <c r="A18" s="71"/>
      <c r="B18" s="72"/>
      <c r="C18" s="73"/>
      <c r="D18" s="74"/>
    </row>
    <row r="19" spans="1:4" ht="15.75" x14ac:dyDescent="0.25">
      <c r="A19" s="71"/>
      <c r="B19" s="72"/>
      <c r="C19" s="73"/>
      <c r="D19" s="74"/>
    </row>
    <row r="20" spans="1:4" ht="15.75" x14ac:dyDescent="0.25">
      <c r="A20" s="71"/>
      <c r="B20" s="72"/>
      <c r="C20" s="73"/>
      <c r="D20" s="74"/>
    </row>
    <row r="21" spans="1:4" ht="15.75" x14ac:dyDescent="0.25">
      <c r="A21" s="83"/>
      <c r="B21" s="84"/>
      <c r="C21" s="79" t="s">
        <v>6</v>
      </c>
      <c r="D21" s="80">
        <f>SUM(D22:D28)</f>
        <v>0</v>
      </c>
    </row>
    <row r="22" spans="1:4" ht="15.75" x14ac:dyDescent="0.25">
      <c r="A22" s="71"/>
      <c r="B22" s="72"/>
      <c r="C22" s="73"/>
      <c r="D22" s="74"/>
    </row>
    <row r="23" spans="1:4" ht="15.75" x14ac:dyDescent="0.25">
      <c r="A23" s="71"/>
      <c r="B23" s="72"/>
      <c r="C23" s="73"/>
      <c r="D23" s="74"/>
    </row>
    <row r="24" spans="1:4" ht="15.75" x14ac:dyDescent="0.25">
      <c r="A24" s="71"/>
      <c r="B24" s="72"/>
      <c r="C24" s="73"/>
      <c r="D24" s="74"/>
    </row>
    <row r="25" spans="1:4" ht="15.75" x14ac:dyDescent="0.25">
      <c r="A25" s="71"/>
      <c r="B25" s="72"/>
      <c r="C25" s="73"/>
      <c r="D25" s="74"/>
    </row>
    <row r="26" spans="1:4" ht="15.75" x14ac:dyDescent="0.25">
      <c r="A26" s="71"/>
      <c r="B26" s="72"/>
      <c r="C26" s="73"/>
      <c r="D26" s="74"/>
    </row>
    <row r="27" spans="1:4" ht="15.75" x14ac:dyDescent="0.25">
      <c r="A27" s="71"/>
      <c r="B27" s="72"/>
      <c r="C27" s="73"/>
      <c r="D27" s="74"/>
    </row>
    <row r="28" spans="1:4" ht="15.75" x14ac:dyDescent="0.25">
      <c r="A28" s="71"/>
      <c r="B28" s="72"/>
      <c r="C28" s="73"/>
      <c r="D28" s="74"/>
    </row>
    <row r="29" spans="1:4" ht="15.75" x14ac:dyDescent="0.25">
      <c r="A29" s="83"/>
      <c r="B29" s="78"/>
      <c r="C29" s="79" t="s">
        <v>7</v>
      </c>
      <c r="D29" s="81"/>
    </row>
    <row r="30" spans="1:4" ht="15.75" x14ac:dyDescent="0.25">
      <c r="A30" s="71"/>
      <c r="B30" s="72"/>
      <c r="C30" s="73"/>
      <c r="D30" s="74"/>
    </row>
    <row r="31" spans="1:4" ht="15.75" x14ac:dyDescent="0.25">
      <c r="A31" s="71"/>
      <c r="B31" s="72"/>
      <c r="C31" s="73"/>
      <c r="D31" s="74"/>
    </row>
    <row r="32" spans="1:4" ht="15.75" x14ac:dyDescent="0.25">
      <c r="A32" s="71"/>
      <c r="B32" s="72"/>
      <c r="C32" s="73"/>
      <c r="D32" s="74"/>
    </row>
    <row r="33" spans="1:4" ht="15.75" x14ac:dyDescent="0.25">
      <c r="A33" s="71"/>
      <c r="B33" s="72"/>
      <c r="C33" s="73"/>
      <c r="D33" s="74"/>
    </row>
    <row r="34" spans="1:4" ht="15.75" x14ac:dyDescent="0.25">
      <c r="A34" s="71"/>
      <c r="B34" s="72"/>
      <c r="C34" s="73"/>
      <c r="D34" s="74"/>
    </row>
    <row r="35" spans="1:4" ht="15.75" x14ac:dyDescent="0.25">
      <c r="A35" s="71"/>
      <c r="B35" s="72"/>
      <c r="C35" s="73"/>
      <c r="D35" s="82"/>
    </row>
    <row r="36" spans="1:4" ht="15.75" x14ac:dyDescent="0.25">
      <c r="A36" s="119" t="s">
        <v>8</v>
      </c>
      <c r="B36" s="120"/>
      <c r="C36" s="121"/>
      <c r="D36" s="85">
        <f>SUM(D7, D17, D21, D29)</f>
        <v>0</v>
      </c>
    </row>
    <row r="37" spans="1:4" ht="15.75" x14ac:dyDescent="0.25">
      <c r="A37" s="86"/>
      <c r="B37" s="86"/>
      <c r="C37" s="87" t="s">
        <v>167</v>
      </c>
      <c r="D37" s="88"/>
    </row>
    <row r="38" spans="1:4" ht="15.75" x14ac:dyDescent="0.25">
      <c r="A38" s="89"/>
      <c r="B38" s="89"/>
      <c r="C38" s="90" t="s">
        <v>233</v>
      </c>
      <c r="D38" s="91"/>
    </row>
    <row r="39" spans="1:4" ht="15.75" x14ac:dyDescent="0.25">
      <c r="A39" s="89"/>
      <c r="B39" s="89"/>
      <c r="C39" s="90" t="s">
        <v>66</v>
      </c>
      <c r="D39" s="92">
        <f>D36+D37+D38</f>
        <v>0</v>
      </c>
    </row>
    <row r="40" spans="1:4" x14ac:dyDescent="0.25">
      <c r="D40" s="22"/>
    </row>
    <row r="41" spans="1:4" x14ac:dyDescent="0.25">
      <c r="A41" t="s">
        <v>21</v>
      </c>
    </row>
    <row r="42" spans="1:4" x14ac:dyDescent="0.25">
      <c r="A42" t="s">
        <v>239</v>
      </c>
    </row>
    <row r="43" spans="1:4" x14ac:dyDescent="0.25">
      <c r="A43" t="s">
        <v>22</v>
      </c>
    </row>
    <row r="45" spans="1:4" ht="18.75" x14ac:dyDescent="0.3">
      <c r="A45" s="56" t="s">
        <v>234</v>
      </c>
    </row>
  </sheetData>
  <mergeCells count="2">
    <mergeCell ref="G2:J2"/>
    <mergeCell ref="A36:C36"/>
  </mergeCells>
  <phoneticPr fontId="22" type="noConversion"/>
  <hyperlinks>
    <hyperlink ref="A3" r:id="rId1" xr:uid="{372B5CF5-0211-4805-A9B8-9A664B4C0B8C}"/>
  </hyperlinks>
  <pageMargins left="0.25" right="0.25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5BCA-FB46-4A2E-A6AC-D01C4471A46B}">
  <dimension ref="A1:K60"/>
  <sheetViews>
    <sheetView topLeftCell="A35" workbookViewId="0">
      <selection activeCell="A4" sqref="A4"/>
    </sheetView>
  </sheetViews>
  <sheetFormatPr defaultRowHeight="15" x14ac:dyDescent="0.25"/>
  <cols>
    <col min="1" max="1" width="14.5703125" customWidth="1"/>
    <col min="2" max="2" width="13.5703125" customWidth="1"/>
    <col min="3" max="3" width="55" customWidth="1"/>
    <col min="4" max="4" width="9.85546875" style="22" customWidth="1"/>
  </cols>
  <sheetData>
    <row r="1" spans="1:11" x14ac:dyDescent="0.25">
      <c r="A1" s="116" t="s">
        <v>236</v>
      </c>
      <c r="B1" s="116"/>
      <c r="F1" t="s">
        <v>17</v>
      </c>
    </row>
    <row r="2" spans="1:11" ht="15.75" x14ac:dyDescent="0.25">
      <c r="A2" s="96" t="s">
        <v>9</v>
      </c>
      <c r="B2" s="97"/>
      <c r="C2" s="97"/>
      <c r="D2" s="95"/>
      <c r="F2" t="s">
        <v>20</v>
      </c>
    </row>
    <row r="3" spans="1:11" ht="18.75" x14ac:dyDescent="0.25">
      <c r="A3" s="102" t="s">
        <v>235</v>
      </c>
      <c r="B3" s="98"/>
      <c r="C3" s="98"/>
      <c r="D3" s="98"/>
      <c r="F3" t="s">
        <v>18</v>
      </c>
    </row>
    <row r="4" spans="1:11" ht="20.25" x14ac:dyDescent="0.25">
      <c r="A4" s="99" t="s">
        <v>237</v>
      </c>
      <c r="B4" s="99"/>
      <c r="C4" s="99"/>
      <c r="D4" s="99"/>
      <c r="F4" t="s">
        <v>19</v>
      </c>
      <c r="K4" s="15"/>
    </row>
    <row r="5" spans="1:11" ht="29.25" customHeight="1" x14ac:dyDescent="0.25">
      <c r="A5" s="100" t="s">
        <v>47</v>
      </c>
      <c r="B5" s="100"/>
      <c r="C5" s="100"/>
      <c r="D5" s="100"/>
      <c r="F5" t="s">
        <v>46</v>
      </c>
    </row>
    <row r="6" spans="1:11" x14ac:dyDescent="0.25">
      <c r="A6" s="3" t="s">
        <v>10</v>
      </c>
      <c r="B6" s="13" t="s">
        <v>0</v>
      </c>
      <c r="C6" s="13" t="s">
        <v>1</v>
      </c>
      <c r="D6" s="3" t="s">
        <v>2</v>
      </c>
    </row>
    <row r="7" spans="1:11" x14ac:dyDescent="0.25">
      <c r="A7" s="5"/>
      <c r="B7" s="6"/>
      <c r="C7" s="17" t="s">
        <v>48</v>
      </c>
      <c r="D7" s="106">
        <f>SUM(D8:D18)</f>
        <v>30</v>
      </c>
    </row>
    <row r="8" spans="1:11" x14ac:dyDescent="0.25">
      <c r="A8" s="1" t="s">
        <v>24</v>
      </c>
      <c r="B8" s="11">
        <v>100</v>
      </c>
      <c r="C8" s="12" t="s">
        <v>25</v>
      </c>
      <c r="D8" s="4">
        <v>3</v>
      </c>
      <c r="F8" t="s">
        <v>11</v>
      </c>
    </row>
    <row r="9" spans="1:11" x14ac:dyDescent="0.25">
      <c r="A9" s="1" t="s">
        <v>24</v>
      </c>
      <c r="B9" s="11">
        <v>200</v>
      </c>
      <c r="C9" s="12" t="s">
        <v>26</v>
      </c>
      <c r="D9" s="4">
        <v>3</v>
      </c>
      <c r="F9" t="s">
        <v>73</v>
      </c>
    </row>
    <row r="10" spans="1:11" x14ac:dyDescent="0.25">
      <c r="A10" s="1" t="s">
        <v>24</v>
      </c>
      <c r="B10" s="11">
        <v>217</v>
      </c>
      <c r="C10" s="12" t="s">
        <v>27</v>
      </c>
      <c r="D10" s="4">
        <v>3</v>
      </c>
      <c r="F10" t="s">
        <v>12</v>
      </c>
    </row>
    <row r="11" spans="1:11" x14ac:dyDescent="0.25">
      <c r="A11" s="1" t="s">
        <v>24</v>
      </c>
      <c r="B11" s="11">
        <v>233</v>
      </c>
      <c r="C11" s="12" t="s">
        <v>28</v>
      </c>
      <c r="D11" s="4">
        <v>3</v>
      </c>
    </row>
    <row r="12" spans="1:11" x14ac:dyDescent="0.25">
      <c r="A12" s="1" t="s">
        <v>24</v>
      </c>
      <c r="B12" s="11">
        <v>244</v>
      </c>
      <c r="C12" s="12" t="s">
        <v>29</v>
      </c>
      <c r="D12" s="4">
        <v>3</v>
      </c>
    </row>
    <row r="13" spans="1:11" x14ac:dyDescent="0.25">
      <c r="A13" s="1" t="s">
        <v>24</v>
      </c>
      <c r="B13" s="11">
        <v>266</v>
      </c>
      <c r="C13" s="12" t="s">
        <v>49</v>
      </c>
      <c r="D13" s="4">
        <v>3</v>
      </c>
    </row>
    <row r="14" spans="1:11" x14ac:dyDescent="0.25">
      <c r="A14" s="1" t="s">
        <v>24</v>
      </c>
      <c r="B14" s="11">
        <v>275</v>
      </c>
      <c r="C14" s="12" t="s">
        <v>30</v>
      </c>
      <c r="D14" s="4">
        <v>3</v>
      </c>
    </row>
    <row r="15" spans="1:11" x14ac:dyDescent="0.25">
      <c r="A15" s="1" t="s">
        <v>24</v>
      </c>
      <c r="B15" s="11">
        <v>277</v>
      </c>
      <c r="C15" s="12" t="s">
        <v>31</v>
      </c>
      <c r="D15" s="4">
        <v>3</v>
      </c>
    </row>
    <row r="16" spans="1:11" x14ac:dyDescent="0.25">
      <c r="A16" s="1" t="s">
        <v>24</v>
      </c>
      <c r="B16" s="11">
        <v>312</v>
      </c>
      <c r="C16" s="12" t="s">
        <v>32</v>
      </c>
      <c r="D16" s="4">
        <v>3</v>
      </c>
    </row>
    <row r="17" spans="1:6" x14ac:dyDescent="0.25">
      <c r="A17" s="1" t="s">
        <v>24</v>
      </c>
      <c r="B17" s="11">
        <v>352</v>
      </c>
      <c r="C17" s="12" t="s">
        <v>33</v>
      </c>
      <c r="D17" s="4">
        <v>3</v>
      </c>
    </row>
    <row r="18" spans="1:6" x14ac:dyDescent="0.25">
      <c r="A18" s="2"/>
      <c r="B18" s="11"/>
      <c r="C18" s="14"/>
      <c r="D18" s="4"/>
    </row>
    <row r="19" spans="1:6" x14ac:dyDescent="0.25">
      <c r="A19" s="8"/>
      <c r="B19" s="9"/>
      <c r="C19" s="16" t="s">
        <v>4</v>
      </c>
      <c r="D19" s="106">
        <f>SUM(D20:D33)</f>
        <v>29</v>
      </c>
      <c r="F19" t="s">
        <v>13</v>
      </c>
    </row>
    <row r="20" spans="1:6" x14ac:dyDescent="0.25">
      <c r="A20" s="1"/>
      <c r="B20" s="11"/>
      <c r="C20" s="19" t="s">
        <v>53</v>
      </c>
      <c r="D20" s="4"/>
      <c r="F20" t="s">
        <v>73</v>
      </c>
    </row>
    <row r="21" spans="1:6" x14ac:dyDescent="0.25">
      <c r="A21" s="1" t="s">
        <v>24</v>
      </c>
      <c r="B21" s="11">
        <v>178</v>
      </c>
      <c r="C21" s="18" t="s">
        <v>50</v>
      </c>
      <c r="D21" s="4">
        <v>3</v>
      </c>
      <c r="F21" t="s">
        <v>12</v>
      </c>
    </row>
    <row r="22" spans="1:6" x14ac:dyDescent="0.25">
      <c r="A22" s="1" t="s">
        <v>24</v>
      </c>
      <c r="B22" s="11">
        <v>288</v>
      </c>
      <c r="C22" s="12" t="s">
        <v>34</v>
      </c>
      <c r="D22" s="4">
        <v>3</v>
      </c>
    </row>
    <row r="23" spans="1:6" x14ac:dyDescent="0.25">
      <c r="A23" s="1" t="s">
        <v>24</v>
      </c>
      <c r="B23" s="11">
        <v>289</v>
      </c>
      <c r="C23" s="12" t="s">
        <v>35</v>
      </c>
      <c r="D23" s="4">
        <v>3</v>
      </c>
    </row>
    <row r="24" spans="1:6" x14ac:dyDescent="0.25">
      <c r="A24" s="1" t="s">
        <v>24</v>
      </c>
      <c r="B24" s="11">
        <v>688</v>
      </c>
      <c r="C24" s="12" t="s">
        <v>36</v>
      </c>
      <c r="D24" s="4">
        <v>3</v>
      </c>
    </row>
    <row r="25" spans="1:6" x14ac:dyDescent="0.25">
      <c r="A25" s="1" t="s">
        <v>24</v>
      </c>
      <c r="B25" s="11">
        <v>689</v>
      </c>
      <c r="C25" s="12" t="s">
        <v>51</v>
      </c>
      <c r="D25" s="4">
        <v>3</v>
      </c>
    </row>
    <row r="26" spans="1:6" x14ac:dyDescent="0.25">
      <c r="A26" s="1"/>
      <c r="B26" s="11"/>
      <c r="C26" s="19" t="s">
        <v>52</v>
      </c>
      <c r="D26" s="4"/>
    </row>
    <row r="27" spans="1:6" x14ac:dyDescent="0.25">
      <c r="A27" s="1" t="s">
        <v>37</v>
      </c>
      <c r="B27" s="11">
        <v>155</v>
      </c>
      <c r="C27" s="12" t="s">
        <v>38</v>
      </c>
      <c r="D27" s="4">
        <v>3</v>
      </c>
    </row>
    <row r="28" spans="1:6" x14ac:dyDescent="0.25">
      <c r="A28" s="1" t="s">
        <v>39</v>
      </c>
      <c r="B28" s="11">
        <v>261</v>
      </c>
      <c r="C28" s="12" t="s">
        <v>40</v>
      </c>
      <c r="D28" s="4">
        <v>3</v>
      </c>
    </row>
    <row r="29" spans="1:6" x14ac:dyDescent="0.25">
      <c r="A29" s="1" t="s">
        <v>24</v>
      </c>
      <c r="B29" s="11">
        <v>325</v>
      </c>
      <c r="C29" s="12" t="s">
        <v>41</v>
      </c>
      <c r="D29" s="4">
        <v>2</v>
      </c>
    </row>
    <row r="30" spans="1:6" x14ac:dyDescent="0.25">
      <c r="A30" s="1" t="s">
        <v>24</v>
      </c>
      <c r="B30" s="11">
        <v>379</v>
      </c>
      <c r="C30" s="12" t="s">
        <v>42</v>
      </c>
      <c r="D30" s="4">
        <v>2</v>
      </c>
    </row>
    <row r="31" spans="1:6" x14ac:dyDescent="0.25">
      <c r="A31" s="1" t="s">
        <v>24</v>
      </c>
      <c r="B31" s="11">
        <v>441</v>
      </c>
      <c r="C31" s="12" t="s">
        <v>43</v>
      </c>
      <c r="D31" s="4">
        <v>2</v>
      </c>
    </row>
    <row r="32" spans="1:6" x14ac:dyDescent="0.25">
      <c r="A32" s="1" t="s">
        <v>24</v>
      </c>
      <c r="B32" s="11">
        <v>479</v>
      </c>
      <c r="C32" s="12" t="s">
        <v>44</v>
      </c>
      <c r="D32" s="4">
        <v>2</v>
      </c>
    </row>
    <row r="33" spans="1:6" x14ac:dyDescent="0.25">
      <c r="A33" s="1"/>
      <c r="B33" s="11"/>
      <c r="C33" s="12"/>
      <c r="D33" s="4"/>
    </row>
    <row r="34" spans="1:6" x14ac:dyDescent="0.25">
      <c r="A34" s="8"/>
      <c r="B34" s="10"/>
      <c r="C34" s="16" t="s">
        <v>6</v>
      </c>
      <c r="D34" s="107">
        <f>SUM(D35:D45)</f>
        <v>27</v>
      </c>
      <c r="F34" t="s">
        <v>14</v>
      </c>
    </row>
    <row r="35" spans="1:6" x14ac:dyDescent="0.25">
      <c r="A35" s="1"/>
      <c r="B35" s="11"/>
      <c r="C35" s="19" t="s">
        <v>54</v>
      </c>
      <c r="D35" s="4"/>
      <c r="F35" t="s">
        <v>73</v>
      </c>
    </row>
    <row r="36" spans="1:6" x14ac:dyDescent="0.25">
      <c r="A36" s="1" t="s">
        <v>39</v>
      </c>
      <c r="B36" s="11">
        <v>520</v>
      </c>
      <c r="C36" s="12" t="s">
        <v>55</v>
      </c>
      <c r="D36" s="4">
        <v>3</v>
      </c>
      <c r="F36" t="s">
        <v>12</v>
      </c>
    </row>
    <row r="37" spans="1:6" x14ac:dyDescent="0.25">
      <c r="A37" s="1" t="s">
        <v>37</v>
      </c>
      <c r="B37" s="11">
        <v>263</v>
      </c>
      <c r="C37" s="12" t="s">
        <v>56</v>
      </c>
      <c r="D37" s="4">
        <v>3</v>
      </c>
    </row>
    <row r="38" spans="1:6" x14ac:dyDescent="0.25">
      <c r="A38" s="1" t="s">
        <v>37</v>
      </c>
      <c r="B38" s="11">
        <v>357</v>
      </c>
      <c r="C38" s="12" t="s">
        <v>57</v>
      </c>
      <c r="D38" s="4">
        <v>3</v>
      </c>
    </row>
    <row r="39" spans="1:6" x14ac:dyDescent="0.25">
      <c r="A39" s="1" t="s">
        <v>58</v>
      </c>
      <c r="B39" s="11">
        <v>510</v>
      </c>
      <c r="C39" s="12" t="s">
        <v>59</v>
      </c>
      <c r="D39" s="4">
        <v>3</v>
      </c>
    </row>
    <row r="40" spans="1:6" x14ac:dyDescent="0.25">
      <c r="A40" s="1"/>
      <c r="B40" s="11"/>
      <c r="C40" s="19" t="s">
        <v>60</v>
      </c>
      <c r="D40" s="4"/>
    </row>
    <row r="41" spans="1:6" x14ac:dyDescent="0.25">
      <c r="A41" s="1" t="s">
        <v>24</v>
      </c>
      <c r="B41" s="11">
        <v>579</v>
      </c>
      <c r="C41" s="12" t="s">
        <v>61</v>
      </c>
      <c r="D41" s="4">
        <v>1</v>
      </c>
    </row>
    <row r="42" spans="1:6" x14ac:dyDescent="0.25">
      <c r="A42" s="1" t="s">
        <v>39</v>
      </c>
      <c r="B42" s="11">
        <v>458</v>
      </c>
      <c r="C42" s="12" t="s">
        <v>62</v>
      </c>
      <c r="D42" s="4">
        <v>3</v>
      </c>
    </row>
    <row r="43" spans="1:6" x14ac:dyDescent="0.25">
      <c r="A43" s="1" t="s">
        <v>39</v>
      </c>
      <c r="B43" s="11">
        <v>464</v>
      </c>
      <c r="C43" s="12" t="s">
        <v>63</v>
      </c>
      <c r="D43" s="4">
        <v>2</v>
      </c>
    </row>
    <row r="44" spans="1:6" x14ac:dyDescent="0.25">
      <c r="A44" s="1" t="s">
        <v>39</v>
      </c>
      <c r="B44" s="11">
        <v>475</v>
      </c>
      <c r="C44" s="12" t="s">
        <v>64</v>
      </c>
      <c r="D44" s="4">
        <v>9</v>
      </c>
    </row>
    <row r="45" spans="1:6" x14ac:dyDescent="0.25">
      <c r="A45" s="1"/>
      <c r="B45" s="11"/>
      <c r="C45" s="12"/>
      <c r="D45" s="4"/>
    </row>
    <row r="46" spans="1:6" x14ac:dyDescent="0.25">
      <c r="A46" s="8"/>
      <c r="B46" s="9"/>
      <c r="C46" s="16" t="s">
        <v>7</v>
      </c>
      <c r="D46" s="108">
        <v>0</v>
      </c>
      <c r="F46" t="s">
        <v>15</v>
      </c>
    </row>
    <row r="47" spans="1:6" ht="30" x14ac:dyDescent="0.25">
      <c r="A47" s="1"/>
      <c r="B47" s="11"/>
      <c r="C47" s="23" t="s">
        <v>67</v>
      </c>
      <c r="D47" s="4"/>
      <c r="F47" t="s">
        <v>74</v>
      </c>
    </row>
    <row r="48" spans="1:6" x14ac:dyDescent="0.25">
      <c r="A48" s="1" t="s">
        <v>24</v>
      </c>
      <c r="B48" s="11">
        <v>401</v>
      </c>
      <c r="C48" s="12" t="s">
        <v>72</v>
      </c>
      <c r="D48" s="25" t="s">
        <v>68</v>
      </c>
      <c r="F48" t="s">
        <v>12</v>
      </c>
    </row>
    <row r="49" spans="1:6" x14ac:dyDescent="0.25">
      <c r="A49" s="1" t="s">
        <v>24</v>
      </c>
      <c r="B49" s="11">
        <v>676</v>
      </c>
      <c r="C49" s="18" t="s">
        <v>69</v>
      </c>
      <c r="D49" s="4">
        <v>2</v>
      </c>
    </row>
    <row r="50" spans="1:6" x14ac:dyDescent="0.25">
      <c r="A50" s="1"/>
      <c r="B50" s="11"/>
      <c r="C50" s="24" t="s">
        <v>70</v>
      </c>
      <c r="D50" s="4">
        <v>3</v>
      </c>
    </row>
    <row r="51" spans="1:6" x14ac:dyDescent="0.25">
      <c r="A51" s="1"/>
      <c r="B51" s="11"/>
      <c r="C51" s="12"/>
      <c r="D51" s="4"/>
    </row>
    <row r="52" spans="1:6" x14ac:dyDescent="0.25">
      <c r="A52" s="114" t="s">
        <v>65</v>
      </c>
      <c r="B52" s="115"/>
      <c r="C52" s="115"/>
      <c r="D52" s="109">
        <f>SUM(D7, D19, D34, D46)</f>
        <v>86</v>
      </c>
      <c r="F52" t="s">
        <v>71</v>
      </c>
    </row>
    <row r="53" spans="1:6" x14ac:dyDescent="0.25">
      <c r="A53" s="37"/>
      <c r="B53" s="37"/>
      <c r="C53" s="37" t="s">
        <v>168</v>
      </c>
      <c r="D53" s="48"/>
      <c r="F53" t="s">
        <v>169</v>
      </c>
    </row>
    <row r="54" spans="1:6" x14ac:dyDescent="0.25">
      <c r="A54" s="20"/>
      <c r="B54" s="20"/>
      <c r="C54" s="21" t="s">
        <v>172</v>
      </c>
      <c r="D54" s="22">
        <v>34</v>
      </c>
      <c r="F54" t="s">
        <v>171</v>
      </c>
    </row>
    <row r="55" spans="1:6" x14ac:dyDescent="0.25">
      <c r="A55" s="20"/>
      <c r="B55" s="20"/>
      <c r="C55" s="21" t="s">
        <v>66</v>
      </c>
      <c r="D55" s="47">
        <f>D52+D54</f>
        <v>120</v>
      </c>
      <c r="F55" t="s">
        <v>170</v>
      </c>
    </row>
    <row r="56" spans="1:6" x14ac:dyDescent="0.25">
      <c r="F56" t="s">
        <v>16</v>
      </c>
    </row>
    <row r="57" spans="1:6" x14ac:dyDescent="0.25">
      <c r="A57" t="s">
        <v>21</v>
      </c>
    </row>
    <row r="58" spans="1:6" x14ac:dyDescent="0.25">
      <c r="A58" t="s">
        <v>22</v>
      </c>
    </row>
    <row r="60" spans="1:6" ht="18.75" x14ac:dyDescent="0.3">
      <c r="A60" s="56" t="s">
        <v>234</v>
      </c>
    </row>
  </sheetData>
  <mergeCells count="2">
    <mergeCell ref="A52:C52"/>
    <mergeCell ref="A1:B1"/>
  </mergeCells>
  <hyperlinks>
    <hyperlink ref="A3" r:id="rId1" xr:uid="{8435C3CC-982D-4922-9906-B935254F1EAD}"/>
  </hyperlinks>
  <pageMargins left="0.25" right="0.25" top="0.75" bottom="0.75" header="0.3" footer="0.3"/>
  <pageSetup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7ACF-421F-4818-B594-0B67631E3C28}">
  <dimension ref="A1:K68"/>
  <sheetViews>
    <sheetView workbookViewId="0">
      <selection activeCell="E11" sqref="E11"/>
    </sheetView>
  </sheetViews>
  <sheetFormatPr defaultRowHeight="15" x14ac:dyDescent="0.25"/>
  <cols>
    <col min="1" max="1" width="14" style="22" customWidth="1"/>
    <col min="2" max="2" width="14.85546875" customWidth="1"/>
    <col min="3" max="3" width="55" style="27" customWidth="1"/>
    <col min="4" max="4" width="12.140625" style="22" customWidth="1"/>
  </cols>
  <sheetData>
    <row r="1" spans="1:11" x14ac:dyDescent="0.25">
      <c r="A1" s="116" t="s">
        <v>5</v>
      </c>
      <c r="B1" s="116"/>
    </row>
    <row r="2" spans="1:11" ht="15.75" x14ac:dyDescent="0.25">
      <c r="A2" s="96" t="s">
        <v>9</v>
      </c>
      <c r="B2" s="97"/>
      <c r="C2" s="97"/>
      <c r="D2" s="97"/>
    </row>
    <row r="3" spans="1:11" ht="18.75" x14ac:dyDescent="0.25">
      <c r="A3" s="102" t="s">
        <v>235</v>
      </c>
      <c r="B3" s="98"/>
      <c r="C3" s="98"/>
      <c r="D3" s="98"/>
    </row>
    <row r="4" spans="1:11" ht="20.25" x14ac:dyDescent="0.25">
      <c r="A4" s="99" t="s">
        <v>23</v>
      </c>
      <c r="B4" s="99"/>
      <c r="C4" s="99"/>
      <c r="D4" s="99"/>
      <c r="K4" s="15"/>
    </row>
    <row r="5" spans="1:11" ht="29.25" customHeight="1" x14ac:dyDescent="0.25">
      <c r="A5" s="100" t="s">
        <v>75</v>
      </c>
      <c r="B5" s="100"/>
      <c r="C5" s="100"/>
      <c r="D5" s="100"/>
    </row>
    <row r="6" spans="1:11" x14ac:dyDescent="0.25">
      <c r="A6" s="3" t="s">
        <v>10</v>
      </c>
      <c r="B6" s="13" t="s">
        <v>0</v>
      </c>
      <c r="C6" s="28" t="s">
        <v>1</v>
      </c>
      <c r="D6" s="3" t="s">
        <v>2</v>
      </c>
    </row>
    <row r="7" spans="1:11" x14ac:dyDescent="0.25">
      <c r="A7" s="33"/>
      <c r="B7" s="26"/>
      <c r="C7" s="29" t="s">
        <v>3</v>
      </c>
      <c r="D7" s="110">
        <f>SUM(D8:D31)</f>
        <v>58</v>
      </c>
    </row>
    <row r="8" spans="1:11" x14ac:dyDescent="0.25">
      <c r="A8" s="1" t="s">
        <v>76</v>
      </c>
      <c r="B8" s="11">
        <v>101</v>
      </c>
      <c r="C8" s="23" t="s">
        <v>77</v>
      </c>
      <c r="D8" s="4">
        <v>3</v>
      </c>
    </row>
    <row r="9" spans="1:11" x14ac:dyDescent="0.25">
      <c r="A9" s="1" t="s">
        <v>76</v>
      </c>
      <c r="B9" s="11">
        <v>204</v>
      </c>
      <c r="C9" s="23" t="s">
        <v>78</v>
      </c>
      <c r="D9" s="4">
        <v>3</v>
      </c>
    </row>
    <row r="10" spans="1:11" x14ac:dyDescent="0.25">
      <c r="A10" s="1" t="s">
        <v>76</v>
      </c>
      <c r="B10" s="11">
        <v>215</v>
      </c>
      <c r="C10" s="23" t="s">
        <v>79</v>
      </c>
      <c r="D10" s="4">
        <v>3</v>
      </c>
    </row>
    <row r="11" spans="1:11" x14ac:dyDescent="0.25">
      <c r="A11" s="1" t="s">
        <v>76</v>
      </c>
      <c r="B11" s="11">
        <v>293</v>
      </c>
      <c r="C11" s="23" t="s">
        <v>80</v>
      </c>
      <c r="D11" s="4">
        <v>3</v>
      </c>
    </row>
    <row r="12" spans="1:11" x14ac:dyDescent="0.25">
      <c r="A12" s="1" t="s">
        <v>76</v>
      </c>
      <c r="B12" s="11">
        <v>296</v>
      </c>
      <c r="C12" s="23" t="s">
        <v>81</v>
      </c>
      <c r="D12" s="4">
        <v>3</v>
      </c>
    </row>
    <row r="13" spans="1:11" x14ac:dyDescent="0.25">
      <c r="A13" s="1" t="s">
        <v>76</v>
      </c>
      <c r="B13" s="11">
        <v>326</v>
      </c>
      <c r="C13" s="23" t="s">
        <v>82</v>
      </c>
      <c r="D13" s="4">
        <v>3</v>
      </c>
    </row>
    <row r="14" spans="1:11" x14ac:dyDescent="0.25">
      <c r="A14" s="1" t="s">
        <v>76</v>
      </c>
      <c r="B14" s="11">
        <v>400</v>
      </c>
      <c r="C14" s="23" t="s">
        <v>232</v>
      </c>
      <c r="D14" s="41">
        <v>1</v>
      </c>
      <c r="E14" t="s">
        <v>231</v>
      </c>
    </row>
    <row r="15" spans="1:11" x14ac:dyDescent="0.25">
      <c r="A15" s="1" t="s">
        <v>76</v>
      </c>
      <c r="B15" s="11">
        <v>403</v>
      </c>
      <c r="C15" s="23" t="s">
        <v>83</v>
      </c>
      <c r="D15" s="4">
        <v>3</v>
      </c>
    </row>
    <row r="16" spans="1:11" x14ac:dyDescent="0.25">
      <c r="A16" s="1" t="s">
        <v>76</v>
      </c>
      <c r="B16" s="11">
        <v>496</v>
      </c>
      <c r="C16" s="23" t="s">
        <v>84</v>
      </c>
      <c r="D16" s="4">
        <v>2</v>
      </c>
    </row>
    <row r="17" spans="1:5" x14ac:dyDescent="0.25">
      <c r="A17" s="1" t="s">
        <v>76</v>
      </c>
      <c r="B17" s="11">
        <v>497</v>
      </c>
      <c r="C17" s="18" t="s">
        <v>85</v>
      </c>
      <c r="D17" s="4">
        <v>1</v>
      </c>
    </row>
    <row r="18" spans="1:5" x14ac:dyDescent="0.25">
      <c r="A18" s="1" t="s">
        <v>76</v>
      </c>
      <c r="B18" s="11">
        <v>505</v>
      </c>
      <c r="C18" s="23" t="s">
        <v>86</v>
      </c>
      <c r="D18" s="4">
        <v>3</v>
      </c>
    </row>
    <row r="19" spans="1:5" x14ac:dyDescent="0.25">
      <c r="A19" s="1" t="s">
        <v>76</v>
      </c>
      <c r="B19" s="11">
        <v>512</v>
      </c>
      <c r="C19" s="23" t="s">
        <v>87</v>
      </c>
      <c r="D19" s="4">
        <v>3</v>
      </c>
    </row>
    <row r="20" spans="1:5" x14ac:dyDescent="0.25">
      <c r="A20" s="1" t="s">
        <v>76</v>
      </c>
      <c r="B20" s="11">
        <v>514</v>
      </c>
      <c r="C20" s="23" t="s">
        <v>88</v>
      </c>
      <c r="D20" s="4">
        <v>3</v>
      </c>
    </row>
    <row r="21" spans="1:5" x14ac:dyDescent="0.25">
      <c r="A21" s="1" t="s">
        <v>76</v>
      </c>
      <c r="B21" s="11">
        <v>516</v>
      </c>
      <c r="C21" s="23" t="s">
        <v>89</v>
      </c>
      <c r="D21" s="4">
        <v>3</v>
      </c>
    </row>
    <row r="22" spans="1:5" x14ac:dyDescent="0.25">
      <c r="A22" s="1" t="s">
        <v>76</v>
      </c>
      <c r="B22" s="11">
        <v>614</v>
      </c>
      <c r="C22" s="23" t="s">
        <v>90</v>
      </c>
      <c r="D22" s="4">
        <v>3</v>
      </c>
    </row>
    <row r="23" spans="1:5" x14ac:dyDescent="0.25">
      <c r="A23" s="1" t="s">
        <v>76</v>
      </c>
      <c r="B23" s="11">
        <v>621</v>
      </c>
      <c r="C23" s="23" t="s">
        <v>91</v>
      </c>
      <c r="D23" s="4">
        <v>3</v>
      </c>
    </row>
    <row r="24" spans="1:5" x14ac:dyDescent="0.25">
      <c r="A24" s="1" t="s">
        <v>76</v>
      </c>
      <c r="B24" s="11">
        <v>624</v>
      </c>
      <c r="C24" s="23" t="s">
        <v>92</v>
      </c>
      <c r="D24" s="4">
        <v>3</v>
      </c>
    </row>
    <row r="25" spans="1:5" x14ac:dyDescent="0.25">
      <c r="A25" s="1" t="s">
        <v>76</v>
      </c>
      <c r="B25" s="11">
        <v>627</v>
      </c>
      <c r="C25" s="23" t="s">
        <v>93</v>
      </c>
      <c r="D25" s="4">
        <v>3</v>
      </c>
    </row>
    <row r="26" spans="1:5" x14ac:dyDescent="0.25">
      <c r="A26" s="1" t="s">
        <v>76</v>
      </c>
      <c r="B26" s="11">
        <v>629</v>
      </c>
      <c r="C26" s="30" t="s">
        <v>94</v>
      </c>
      <c r="D26" s="4">
        <v>3</v>
      </c>
    </row>
    <row r="27" spans="1:5" x14ac:dyDescent="0.25">
      <c r="A27" s="1" t="s">
        <v>76</v>
      </c>
      <c r="B27" s="11">
        <v>630</v>
      </c>
      <c r="C27" s="30" t="s">
        <v>95</v>
      </c>
      <c r="D27" s="4">
        <v>3</v>
      </c>
    </row>
    <row r="28" spans="1:5" x14ac:dyDescent="0.25">
      <c r="A28" s="1" t="s">
        <v>76</v>
      </c>
      <c r="B28" s="11">
        <v>645</v>
      </c>
      <c r="C28" s="30" t="s">
        <v>96</v>
      </c>
      <c r="D28" s="4">
        <v>3</v>
      </c>
    </row>
    <row r="29" spans="1:5" x14ac:dyDescent="0.25">
      <c r="A29" s="1"/>
      <c r="B29" s="11"/>
      <c r="C29" s="30"/>
      <c r="D29" s="4"/>
    </row>
    <row r="30" spans="1:5" ht="30" x14ac:dyDescent="0.25">
      <c r="A30" s="1"/>
      <c r="B30" s="11"/>
      <c r="C30" s="30" t="s">
        <v>97</v>
      </c>
      <c r="D30" s="4"/>
      <c r="E30" t="s">
        <v>230</v>
      </c>
    </row>
    <row r="31" spans="1:5" x14ac:dyDescent="0.25">
      <c r="A31" s="1"/>
      <c r="B31" s="11"/>
      <c r="C31" s="30"/>
      <c r="D31" s="4"/>
    </row>
    <row r="32" spans="1:5" x14ac:dyDescent="0.25">
      <c r="A32" s="34"/>
      <c r="B32" s="9"/>
      <c r="C32" s="31" t="s">
        <v>4</v>
      </c>
      <c r="D32" s="106">
        <f>SUM(D33:D41)</f>
        <v>16</v>
      </c>
    </row>
    <row r="33" spans="1:4" x14ac:dyDescent="0.25">
      <c r="A33" s="1" t="s">
        <v>98</v>
      </c>
      <c r="B33" s="11">
        <v>105</v>
      </c>
      <c r="C33" s="23" t="s">
        <v>99</v>
      </c>
      <c r="D33" s="4">
        <v>3</v>
      </c>
    </row>
    <row r="34" spans="1:4" x14ac:dyDescent="0.25">
      <c r="A34" s="1" t="s">
        <v>98</v>
      </c>
      <c r="B34" s="11">
        <v>106</v>
      </c>
      <c r="C34" s="23" t="s">
        <v>100</v>
      </c>
      <c r="D34" s="4">
        <v>1</v>
      </c>
    </row>
    <row r="35" spans="1:4" x14ac:dyDescent="0.25">
      <c r="A35" s="1" t="s">
        <v>101</v>
      </c>
      <c r="B35" s="11">
        <v>301</v>
      </c>
      <c r="C35" s="23" t="s">
        <v>102</v>
      </c>
      <c r="D35" s="4">
        <v>3</v>
      </c>
    </row>
    <row r="36" spans="1:4" x14ac:dyDescent="0.25">
      <c r="A36" s="1" t="s">
        <v>103</v>
      </c>
      <c r="B36" s="11">
        <v>596</v>
      </c>
      <c r="C36" s="23" t="s">
        <v>104</v>
      </c>
      <c r="D36" s="4">
        <v>3</v>
      </c>
    </row>
    <row r="37" spans="1:4" x14ac:dyDescent="0.25">
      <c r="A37" s="1" t="s">
        <v>103</v>
      </c>
      <c r="B37" s="11">
        <v>679</v>
      </c>
      <c r="C37" s="23" t="s">
        <v>105</v>
      </c>
      <c r="D37" s="4">
        <v>3</v>
      </c>
    </row>
    <row r="38" spans="1:4" x14ac:dyDescent="0.25">
      <c r="A38" s="1" t="s">
        <v>106</v>
      </c>
      <c r="B38" s="11">
        <v>600</v>
      </c>
      <c r="C38" s="23" t="s">
        <v>107</v>
      </c>
      <c r="D38" s="4"/>
    </row>
    <row r="39" spans="1:4" x14ac:dyDescent="0.25">
      <c r="A39" s="1"/>
      <c r="B39" s="11" t="s">
        <v>108</v>
      </c>
      <c r="C39" s="23"/>
      <c r="D39" s="4">
        <v>3</v>
      </c>
    </row>
    <row r="40" spans="1:4" x14ac:dyDescent="0.25">
      <c r="A40" s="1" t="s">
        <v>109</v>
      </c>
      <c r="B40" s="11">
        <v>606</v>
      </c>
      <c r="C40" s="23" t="s">
        <v>110</v>
      </c>
      <c r="D40" s="4"/>
    </row>
    <row r="41" spans="1:4" x14ac:dyDescent="0.25">
      <c r="A41" s="1"/>
      <c r="B41" s="11"/>
      <c r="C41" s="23"/>
      <c r="D41" s="4"/>
    </row>
    <row r="42" spans="1:4" x14ac:dyDescent="0.25">
      <c r="A42" s="34"/>
      <c r="B42" s="10"/>
      <c r="C42" s="31" t="s">
        <v>6</v>
      </c>
      <c r="D42" s="107">
        <f>SUM(D43:D54)</f>
        <v>12</v>
      </c>
    </row>
    <row r="43" spans="1:4" x14ac:dyDescent="0.25">
      <c r="A43" s="1" t="s">
        <v>111</v>
      </c>
      <c r="B43" s="11">
        <v>201</v>
      </c>
      <c r="C43" s="23" t="s">
        <v>112</v>
      </c>
      <c r="D43" s="4">
        <v>3</v>
      </c>
    </row>
    <row r="44" spans="1:4" x14ac:dyDescent="0.25">
      <c r="A44" s="1" t="s">
        <v>113</v>
      </c>
      <c r="B44" s="11">
        <v>263</v>
      </c>
      <c r="C44" s="23" t="s">
        <v>114</v>
      </c>
      <c r="D44" s="4">
        <v>2</v>
      </c>
    </row>
    <row r="45" spans="1:4" x14ac:dyDescent="0.25">
      <c r="A45" s="1" t="s">
        <v>113</v>
      </c>
      <c r="B45" s="11">
        <v>268</v>
      </c>
      <c r="C45" s="23" t="s">
        <v>115</v>
      </c>
      <c r="D45" s="4">
        <v>1</v>
      </c>
    </row>
    <row r="46" spans="1:4" x14ac:dyDescent="0.25">
      <c r="A46" s="1" t="s">
        <v>111</v>
      </c>
      <c r="B46" s="11">
        <v>330</v>
      </c>
      <c r="C46" s="23" t="s">
        <v>116</v>
      </c>
      <c r="D46" s="4">
        <v>3</v>
      </c>
    </row>
    <row r="47" spans="1:4" x14ac:dyDescent="0.25">
      <c r="A47" s="1"/>
      <c r="B47" s="11"/>
      <c r="C47" s="23" t="s">
        <v>117</v>
      </c>
      <c r="D47" s="4"/>
    </row>
    <row r="48" spans="1:4" x14ac:dyDescent="0.25">
      <c r="A48" s="1"/>
      <c r="B48" s="11"/>
      <c r="C48" s="23"/>
      <c r="D48" s="4"/>
    </row>
    <row r="49" spans="1:5" x14ac:dyDescent="0.25">
      <c r="A49" s="1"/>
      <c r="B49" s="11"/>
      <c r="C49" s="23" t="s">
        <v>118</v>
      </c>
      <c r="D49" s="4">
        <v>3</v>
      </c>
      <c r="E49" t="s">
        <v>229</v>
      </c>
    </row>
    <row r="50" spans="1:5" x14ac:dyDescent="0.25">
      <c r="A50" s="1" t="s">
        <v>119</v>
      </c>
      <c r="B50" s="11">
        <v>105</v>
      </c>
      <c r="C50" s="23" t="s">
        <v>120</v>
      </c>
      <c r="D50" s="4"/>
    </row>
    <row r="51" spans="1:5" x14ac:dyDescent="0.25">
      <c r="A51" s="1" t="s">
        <v>119</v>
      </c>
      <c r="B51" s="11">
        <v>260</v>
      </c>
      <c r="C51" s="23" t="s">
        <v>121</v>
      </c>
      <c r="D51" s="4"/>
    </row>
    <row r="52" spans="1:5" x14ac:dyDescent="0.25">
      <c r="A52" s="1" t="s">
        <v>76</v>
      </c>
      <c r="B52" s="11">
        <v>524</v>
      </c>
      <c r="C52" s="23" t="s">
        <v>122</v>
      </c>
      <c r="D52" s="4"/>
    </row>
    <row r="53" spans="1:5" ht="29.25" x14ac:dyDescent="0.25">
      <c r="A53" s="1" t="s">
        <v>103</v>
      </c>
      <c r="B53" s="11">
        <v>575</v>
      </c>
      <c r="C53" s="23" t="s">
        <v>123</v>
      </c>
      <c r="D53" s="4"/>
    </row>
    <row r="54" spans="1:5" x14ac:dyDescent="0.25">
      <c r="A54" s="1"/>
      <c r="B54" s="11"/>
      <c r="C54" s="23"/>
      <c r="D54" s="4"/>
    </row>
    <row r="55" spans="1:5" x14ac:dyDescent="0.25">
      <c r="A55" s="34"/>
      <c r="B55" s="9"/>
      <c r="C55" s="31" t="s">
        <v>7</v>
      </c>
      <c r="D55" s="111">
        <v>0</v>
      </c>
    </row>
    <row r="56" spans="1:5" x14ac:dyDescent="0.25">
      <c r="A56" s="1"/>
      <c r="B56" s="11"/>
      <c r="C56" s="23"/>
      <c r="D56" s="4"/>
    </row>
    <row r="57" spans="1:5" x14ac:dyDescent="0.25">
      <c r="A57" s="1"/>
      <c r="B57" s="11"/>
      <c r="C57" s="23"/>
      <c r="D57" s="4"/>
    </row>
    <row r="58" spans="1:5" x14ac:dyDescent="0.25">
      <c r="A58" s="1"/>
      <c r="B58" s="11"/>
      <c r="C58" s="23"/>
      <c r="D58" s="4"/>
    </row>
    <row r="59" spans="1:5" x14ac:dyDescent="0.25">
      <c r="A59" s="1"/>
      <c r="B59" s="11"/>
      <c r="C59" s="23"/>
      <c r="D59" s="4"/>
    </row>
    <row r="60" spans="1:5" x14ac:dyDescent="0.25">
      <c r="A60" s="1"/>
      <c r="B60" s="11"/>
      <c r="C60" s="23"/>
      <c r="D60" s="4"/>
    </row>
    <row r="61" spans="1:5" x14ac:dyDescent="0.25">
      <c r="A61" s="1"/>
      <c r="B61" s="11"/>
      <c r="C61" s="23"/>
      <c r="D61" s="4"/>
    </row>
    <row r="62" spans="1:5" x14ac:dyDescent="0.25">
      <c r="A62" s="114" t="s">
        <v>8</v>
      </c>
      <c r="B62" s="115"/>
      <c r="C62" s="115"/>
      <c r="D62" s="107">
        <f>SUM(D7, D32, D42, D55)</f>
        <v>86</v>
      </c>
    </row>
    <row r="63" spans="1:5" x14ac:dyDescent="0.25">
      <c r="A63" s="37"/>
      <c r="B63" s="37"/>
      <c r="C63" s="37" t="s">
        <v>167</v>
      </c>
      <c r="D63" s="38"/>
    </row>
    <row r="64" spans="1:5" x14ac:dyDescent="0.25">
      <c r="A64" s="35"/>
      <c r="B64" s="20"/>
      <c r="C64" s="32" t="s">
        <v>172</v>
      </c>
      <c r="D64" s="22">
        <v>34</v>
      </c>
    </row>
    <row r="65" spans="1:4" x14ac:dyDescent="0.25">
      <c r="A65" s="35"/>
      <c r="B65" s="20"/>
      <c r="C65" s="32" t="s">
        <v>66</v>
      </c>
      <c r="D65" s="47">
        <f>D62+D63+D64</f>
        <v>120</v>
      </c>
    </row>
    <row r="67" spans="1:4" x14ac:dyDescent="0.25">
      <c r="A67" t="s">
        <v>21</v>
      </c>
    </row>
    <row r="68" spans="1:4" x14ac:dyDescent="0.25">
      <c r="A68" t="s">
        <v>22</v>
      </c>
    </row>
  </sheetData>
  <mergeCells count="2">
    <mergeCell ref="A62:C62"/>
    <mergeCell ref="A1:B1"/>
  </mergeCells>
  <hyperlinks>
    <hyperlink ref="A3" r:id="rId1" xr:uid="{02B7D78F-54D7-4558-BF8C-365C998D1C6A}"/>
  </hyperlinks>
  <pageMargins left="0.25" right="0.25" top="0.75" bottom="0.75" header="0.3" footer="0.3"/>
  <pageSetup orientation="portrait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B9AF-9DF6-4A14-A6E0-AA4FAF478050}">
  <dimension ref="A1:K79"/>
  <sheetViews>
    <sheetView workbookViewId="0">
      <selection activeCell="E3" sqref="E3"/>
    </sheetView>
  </sheetViews>
  <sheetFormatPr defaultRowHeight="15" x14ac:dyDescent="0.25"/>
  <cols>
    <col min="1" max="1" width="14" style="22" customWidth="1"/>
    <col min="2" max="2" width="14.85546875" customWidth="1"/>
    <col min="3" max="3" width="55" style="27" customWidth="1"/>
    <col min="4" max="4" width="12.140625" style="22" customWidth="1"/>
  </cols>
  <sheetData>
    <row r="1" spans="1:11" x14ac:dyDescent="0.25">
      <c r="A1" s="116" t="s">
        <v>5</v>
      </c>
      <c r="B1" s="116"/>
    </row>
    <row r="2" spans="1:11" ht="15.75" x14ac:dyDescent="0.25">
      <c r="A2" s="96" t="s">
        <v>9</v>
      </c>
      <c r="B2" s="97"/>
      <c r="C2" s="97"/>
      <c r="D2" s="97"/>
    </row>
    <row r="3" spans="1:11" ht="18.75" x14ac:dyDescent="0.25">
      <c r="A3" s="102" t="s">
        <v>235</v>
      </c>
      <c r="B3" s="98"/>
      <c r="C3" s="98"/>
      <c r="D3" s="98"/>
    </row>
    <row r="4" spans="1:11" ht="20.25" x14ac:dyDescent="0.25">
      <c r="A4" s="99" t="s">
        <v>23</v>
      </c>
      <c r="B4" s="99"/>
      <c r="C4" s="99"/>
      <c r="D4" s="99"/>
      <c r="K4" s="15"/>
    </row>
    <row r="5" spans="1:11" ht="29.25" customHeight="1" x14ac:dyDescent="0.25">
      <c r="A5" s="100" t="s">
        <v>124</v>
      </c>
      <c r="B5" s="100"/>
      <c r="C5" s="100"/>
      <c r="D5" s="100"/>
    </row>
    <row r="6" spans="1:11" x14ac:dyDescent="0.25">
      <c r="A6" s="3" t="s">
        <v>10</v>
      </c>
      <c r="B6" s="13" t="s">
        <v>0</v>
      </c>
      <c r="C6" s="28" t="s">
        <v>1</v>
      </c>
      <c r="D6" s="3" t="s">
        <v>2</v>
      </c>
    </row>
    <row r="7" spans="1:11" x14ac:dyDescent="0.25">
      <c r="A7" s="33"/>
      <c r="B7" s="26"/>
      <c r="C7" s="29" t="s">
        <v>3</v>
      </c>
      <c r="D7" s="110">
        <f>SUM(D8:D18)</f>
        <v>25</v>
      </c>
    </row>
    <row r="8" spans="1:11" x14ac:dyDescent="0.25">
      <c r="A8" s="1" t="s">
        <v>125</v>
      </c>
      <c r="B8" s="11">
        <v>101</v>
      </c>
      <c r="C8" s="23" t="s">
        <v>126</v>
      </c>
      <c r="D8" s="4">
        <v>3</v>
      </c>
    </row>
    <row r="9" spans="1:11" x14ac:dyDescent="0.25">
      <c r="A9" s="1" t="s">
        <v>125</v>
      </c>
      <c r="B9" s="11">
        <v>103</v>
      </c>
      <c r="C9" s="23" t="s">
        <v>127</v>
      </c>
      <c r="D9" s="4">
        <v>3</v>
      </c>
    </row>
    <row r="10" spans="1:11" x14ac:dyDescent="0.25">
      <c r="A10" s="1" t="s">
        <v>125</v>
      </c>
      <c r="B10" s="11">
        <v>102</v>
      </c>
      <c r="C10" s="23" t="s">
        <v>128</v>
      </c>
      <c r="D10" s="4"/>
    </row>
    <row r="11" spans="1:11" x14ac:dyDescent="0.25">
      <c r="A11" s="1"/>
      <c r="B11" s="43" t="s">
        <v>129</v>
      </c>
      <c r="C11" s="23"/>
      <c r="D11" s="112">
        <v>3</v>
      </c>
    </row>
    <row r="12" spans="1:11" x14ac:dyDescent="0.25">
      <c r="A12" s="1" t="s">
        <v>125</v>
      </c>
      <c r="B12" s="11">
        <v>201</v>
      </c>
      <c r="C12" s="23" t="s">
        <v>130</v>
      </c>
      <c r="D12" s="4"/>
    </row>
    <row r="13" spans="1:11" x14ac:dyDescent="0.25">
      <c r="A13" s="1" t="s">
        <v>131</v>
      </c>
      <c r="B13" s="11">
        <v>388</v>
      </c>
      <c r="C13" s="23" t="s">
        <v>132</v>
      </c>
      <c r="D13" s="4">
        <v>4</v>
      </c>
    </row>
    <row r="14" spans="1:11" x14ac:dyDescent="0.25">
      <c r="A14" s="1" t="s">
        <v>125</v>
      </c>
      <c r="B14" s="11">
        <v>450</v>
      </c>
      <c r="C14" s="23" t="s">
        <v>133</v>
      </c>
      <c r="D14" s="4">
        <v>3</v>
      </c>
    </row>
    <row r="15" spans="1:11" x14ac:dyDescent="0.25">
      <c r="A15" s="1" t="s">
        <v>125</v>
      </c>
      <c r="B15" s="11">
        <v>661</v>
      </c>
      <c r="C15" s="23" t="s">
        <v>134</v>
      </c>
      <c r="D15" s="4">
        <v>3</v>
      </c>
    </row>
    <row r="16" spans="1:11" x14ac:dyDescent="0.25">
      <c r="A16" s="1" t="s">
        <v>125</v>
      </c>
      <c r="B16" s="11">
        <v>662</v>
      </c>
      <c r="C16" s="23" t="s">
        <v>135</v>
      </c>
      <c r="D16" s="4">
        <v>3</v>
      </c>
    </row>
    <row r="17" spans="1:4" x14ac:dyDescent="0.25">
      <c r="A17" s="1" t="s">
        <v>125</v>
      </c>
      <c r="B17" s="11">
        <v>686</v>
      </c>
      <c r="C17" s="36" t="s">
        <v>136</v>
      </c>
      <c r="D17" s="4">
        <v>3</v>
      </c>
    </row>
    <row r="18" spans="1:4" x14ac:dyDescent="0.25">
      <c r="A18" s="1"/>
      <c r="B18" s="11"/>
      <c r="C18" s="23"/>
      <c r="D18" s="4"/>
    </row>
    <row r="19" spans="1:4" x14ac:dyDescent="0.25">
      <c r="A19" s="34"/>
      <c r="B19" s="9"/>
      <c r="C19" s="31" t="s">
        <v>4</v>
      </c>
      <c r="D19" s="106">
        <f>SUM(D20:D20)</f>
        <v>0</v>
      </c>
    </row>
    <row r="20" spans="1:4" x14ac:dyDescent="0.25">
      <c r="A20" s="1"/>
      <c r="B20" s="11"/>
      <c r="C20" s="23"/>
      <c r="D20" s="4"/>
    </row>
    <row r="21" spans="1:4" x14ac:dyDescent="0.25">
      <c r="A21" s="34"/>
      <c r="B21" s="10"/>
      <c r="C21" s="31" t="s">
        <v>6</v>
      </c>
      <c r="D21" s="107">
        <f>SUM(D22:D44)</f>
        <v>12</v>
      </c>
    </row>
    <row r="22" spans="1:4" x14ac:dyDescent="0.25">
      <c r="A22" s="1"/>
      <c r="B22" s="11"/>
      <c r="C22" s="42" t="s">
        <v>137</v>
      </c>
      <c r="D22" s="4">
        <v>3</v>
      </c>
    </row>
    <row r="23" spans="1:4" x14ac:dyDescent="0.25">
      <c r="A23" s="1" t="s">
        <v>125</v>
      </c>
      <c r="B23" s="11">
        <v>516</v>
      </c>
      <c r="C23" s="23" t="s">
        <v>138</v>
      </c>
      <c r="D23" s="4"/>
    </row>
    <row r="24" spans="1:4" x14ac:dyDescent="0.25">
      <c r="A24" s="1" t="s">
        <v>125</v>
      </c>
      <c r="B24" s="11">
        <v>517</v>
      </c>
      <c r="C24" s="23" t="s">
        <v>139</v>
      </c>
      <c r="D24" s="4"/>
    </row>
    <row r="25" spans="1:4" x14ac:dyDescent="0.25">
      <c r="A25" s="1" t="s">
        <v>125</v>
      </c>
      <c r="B25" s="11">
        <v>580</v>
      </c>
      <c r="C25" s="23" t="s">
        <v>140</v>
      </c>
      <c r="D25" s="4"/>
    </row>
    <row r="26" spans="1:4" x14ac:dyDescent="0.25">
      <c r="A26" s="1" t="s">
        <v>125</v>
      </c>
      <c r="B26" s="11">
        <v>604</v>
      </c>
      <c r="C26" s="23" t="s">
        <v>141</v>
      </c>
      <c r="D26" s="4"/>
    </row>
    <row r="27" spans="1:4" x14ac:dyDescent="0.25">
      <c r="A27" s="1" t="s">
        <v>125</v>
      </c>
      <c r="B27" s="11">
        <v>616</v>
      </c>
      <c r="C27" s="23" t="s">
        <v>142</v>
      </c>
      <c r="D27" s="4"/>
    </row>
    <row r="28" spans="1:4" x14ac:dyDescent="0.25">
      <c r="A28" s="1"/>
      <c r="B28" s="11"/>
      <c r="C28" s="42" t="s">
        <v>143</v>
      </c>
      <c r="D28" s="4">
        <v>3</v>
      </c>
    </row>
    <row r="29" spans="1:4" x14ac:dyDescent="0.25">
      <c r="A29" s="1" t="s">
        <v>125</v>
      </c>
      <c r="B29" s="11">
        <v>530</v>
      </c>
      <c r="C29" s="23" t="s">
        <v>144</v>
      </c>
      <c r="D29" s="4"/>
    </row>
    <row r="30" spans="1:4" x14ac:dyDescent="0.25">
      <c r="A30" s="1" t="s">
        <v>125</v>
      </c>
      <c r="B30" s="11">
        <v>587</v>
      </c>
      <c r="C30" s="23" t="s">
        <v>145</v>
      </c>
      <c r="D30" s="4"/>
    </row>
    <row r="31" spans="1:4" x14ac:dyDescent="0.25">
      <c r="A31" s="1" t="s">
        <v>125</v>
      </c>
      <c r="B31" s="11">
        <v>630</v>
      </c>
      <c r="C31" s="23" t="s">
        <v>146</v>
      </c>
      <c r="D31" s="4"/>
    </row>
    <row r="32" spans="1:4" x14ac:dyDescent="0.25">
      <c r="A32" s="1" t="s">
        <v>125</v>
      </c>
      <c r="B32" s="11">
        <v>654</v>
      </c>
      <c r="C32" s="23" t="s">
        <v>147</v>
      </c>
      <c r="D32" s="4"/>
    </row>
    <row r="33" spans="1:4" x14ac:dyDescent="0.25">
      <c r="A33" s="1" t="s">
        <v>125</v>
      </c>
      <c r="B33" s="11">
        <v>680</v>
      </c>
      <c r="C33" s="23" t="s">
        <v>148</v>
      </c>
      <c r="D33" s="4"/>
    </row>
    <row r="34" spans="1:4" x14ac:dyDescent="0.25">
      <c r="A34" s="1"/>
      <c r="B34" s="11"/>
      <c r="C34" s="42" t="s">
        <v>149</v>
      </c>
      <c r="D34" s="4">
        <v>3</v>
      </c>
    </row>
    <row r="35" spans="1:4" x14ac:dyDescent="0.25">
      <c r="A35" s="1" t="s">
        <v>125</v>
      </c>
      <c r="B35" s="11">
        <v>520</v>
      </c>
      <c r="C35" s="23" t="s">
        <v>150</v>
      </c>
      <c r="D35" s="4"/>
    </row>
    <row r="36" spans="1:4" x14ac:dyDescent="0.25">
      <c r="A36" s="1" t="s">
        <v>125</v>
      </c>
      <c r="B36" s="11">
        <v>528</v>
      </c>
      <c r="C36" s="23" t="s">
        <v>151</v>
      </c>
      <c r="D36" s="4"/>
    </row>
    <row r="37" spans="1:4" x14ac:dyDescent="0.25">
      <c r="A37" s="1" t="s">
        <v>125</v>
      </c>
      <c r="B37" s="11">
        <v>529</v>
      </c>
      <c r="C37" s="23" t="s">
        <v>152</v>
      </c>
      <c r="D37" s="4"/>
    </row>
    <row r="38" spans="1:4" x14ac:dyDescent="0.25">
      <c r="A38" s="1"/>
      <c r="B38" s="11"/>
      <c r="C38" s="42" t="s">
        <v>153</v>
      </c>
      <c r="D38" s="4">
        <v>3</v>
      </c>
    </row>
    <row r="39" spans="1:4" x14ac:dyDescent="0.25">
      <c r="A39" s="1" t="s">
        <v>125</v>
      </c>
      <c r="B39" s="11">
        <v>512</v>
      </c>
      <c r="C39" s="23" t="s">
        <v>154</v>
      </c>
      <c r="D39" s="4"/>
    </row>
    <row r="40" spans="1:4" x14ac:dyDescent="0.25">
      <c r="A40" s="1" t="s">
        <v>125</v>
      </c>
      <c r="B40" s="11">
        <v>513</v>
      </c>
      <c r="C40" s="23" t="s">
        <v>155</v>
      </c>
      <c r="D40" s="4"/>
    </row>
    <row r="41" spans="1:4" x14ac:dyDescent="0.25">
      <c r="A41" s="1" t="s">
        <v>125</v>
      </c>
      <c r="B41" s="11">
        <v>514</v>
      </c>
      <c r="C41" s="23" t="s">
        <v>156</v>
      </c>
      <c r="D41" s="4"/>
    </row>
    <row r="42" spans="1:4" x14ac:dyDescent="0.25">
      <c r="A42" s="1" t="s">
        <v>125</v>
      </c>
      <c r="B42" s="11">
        <v>562</v>
      </c>
      <c r="C42" s="23" t="s">
        <v>157</v>
      </c>
      <c r="D42" s="4"/>
    </row>
    <row r="43" spans="1:4" x14ac:dyDescent="0.25">
      <c r="A43" s="1" t="s">
        <v>125</v>
      </c>
      <c r="B43" s="11">
        <v>609</v>
      </c>
      <c r="C43" s="23" t="s">
        <v>158</v>
      </c>
      <c r="D43" s="4"/>
    </row>
    <row r="44" spans="1:4" x14ac:dyDescent="0.25">
      <c r="A44" s="1"/>
      <c r="B44" s="11"/>
      <c r="C44" s="23"/>
      <c r="D44" s="4"/>
    </row>
    <row r="45" spans="1:4" x14ac:dyDescent="0.25">
      <c r="A45" s="34"/>
      <c r="B45" s="9"/>
      <c r="C45" s="31" t="s">
        <v>7</v>
      </c>
      <c r="D45" s="111">
        <v>6</v>
      </c>
    </row>
    <row r="46" spans="1:4" x14ac:dyDescent="0.25">
      <c r="A46" s="1"/>
      <c r="B46" s="11"/>
      <c r="C46" s="42" t="s">
        <v>159</v>
      </c>
      <c r="D46" s="4"/>
    </row>
    <row r="47" spans="1:4" x14ac:dyDescent="0.25">
      <c r="A47" s="1" t="s">
        <v>125</v>
      </c>
      <c r="B47" s="11">
        <v>492</v>
      </c>
      <c r="C47" s="23" t="s">
        <v>161</v>
      </c>
      <c r="D47" s="4"/>
    </row>
    <row r="48" spans="1:4" x14ac:dyDescent="0.25">
      <c r="A48" s="1" t="s">
        <v>125</v>
      </c>
      <c r="B48" s="11">
        <v>512</v>
      </c>
      <c r="C48" s="23" t="s">
        <v>154</v>
      </c>
      <c r="D48" s="4"/>
    </row>
    <row r="49" spans="1:4" x14ac:dyDescent="0.25">
      <c r="A49" s="1" t="s">
        <v>125</v>
      </c>
      <c r="B49" s="11">
        <v>513</v>
      </c>
      <c r="C49" s="23" t="s">
        <v>155</v>
      </c>
      <c r="D49" s="4"/>
    </row>
    <row r="50" spans="1:4" x14ac:dyDescent="0.25">
      <c r="A50" s="1" t="s">
        <v>125</v>
      </c>
      <c r="B50" s="11">
        <v>514</v>
      </c>
      <c r="C50" s="23" t="s">
        <v>156</v>
      </c>
      <c r="D50" s="4"/>
    </row>
    <row r="51" spans="1:4" x14ac:dyDescent="0.25">
      <c r="A51" s="1" t="s">
        <v>125</v>
      </c>
      <c r="B51" s="11">
        <v>516</v>
      </c>
      <c r="C51" s="23" t="s">
        <v>138</v>
      </c>
      <c r="D51" s="4"/>
    </row>
    <row r="52" spans="1:4" x14ac:dyDescent="0.25">
      <c r="A52" s="1" t="s">
        <v>125</v>
      </c>
      <c r="B52" s="11">
        <v>517</v>
      </c>
      <c r="C52" s="23" t="s">
        <v>139</v>
      </c>
      <c r="D52" s="4"/>
    </row>
    <row r="53" spans="1:4" x14ac:dyDescent="0.25">
      <c r="A53" s="1" t="s">
        <v>125</v>
      </c>
      <c r="B53" s="11">
        <v>520</v>
      </c>
      <c r="C53" s="23" t="s">
        <v>150</v>
      </c>
      <c r="D53" s="4"/>
    </row>
    <row r="54" spans="1:4" x14ac:dyDescent="0.25">
      <c r="A54" s="1" t="s">
        <v>125</v>
      </c>
      <c r="B54" s="11">
        <v>528</v>
      </c>
      <c r="C54" s="23" t="s">
        <v>151</v>
      </c>
      <c r="D54" s="4"/>
    </row>
    <row r="55" spans="1:4" x14ac:dyDescent="0.25">
      <c r="A55" s="1" t="s">
        <v>125</v>
      </c>
      <c r="B55" s="11">
        <v>529</v>
      </c>
      <c r="C55" s="23" t="s">
        <v>152</v>
      </c>
      <c r="D55" s="4"/>
    </row>
    <row r="56" spans="1:4" x14ac:dyDescent="0.25">
      <c r="A56" s="1" t="s">
        <v>125</v>
      </c>
      <c r="B56" s="11">
        <v>530</v>
      </c>
      <c r="C56" s="23" t="s">
        <v>144</v>
      </c>
      <c r="D56" s="4"/>
    </row>
    <row r="57" spans="1:4" x14ac:dyDescent="0.25">
      <c r="A57" s="1" t="s">
        <v>125</v>
      </c>
      <c r="B57" s="11">
        <v>562</v>
      </c>
      <c r="C57" s="23" t="s">
        <v>157</v>
      </c>
      <c r="D57" s="4"/>
    </row>
    <row r="58" spans="1:4" x14ac:dyDescent="0.25">
      <c r="A58" s="1" t="s">
        <v>125</v>
      </c>
      <c r="B58" s="11">
        <v>571</v>
      </c>
      <c r="C58" s="23" t="s">
        <v>162</v>
      </c>
      <c r="D58" s="4"/>
    </row>
    <row r="59" spans="1:4" x14ac:dyDescent="0.25">
      <c r="A59" s="1" t="s">
        <v>125</v>
      </c>
      <c r="B59" s="11">
        <v>572</v>
      </c>
      <c r="C59" s="23" t="s">
        <v>163</v>
      </c>
      <c r="D59" s="4"/>
    </row>
    <row r="60" spans="1:4" x14ac:dyDescent="0.25">
      <c r="A60" s="1" t="s">
        <v>125</v>
      </c>
      <c r="B60" s="11">
        <v>580</v>
      </c>
      <c r="C60" s="23" t="s">
        <v>140</v>
      </c>
      <c r="D60" s="4"/>
    </row>
    <row r="61" spans="1:4" x14ac:dyDescent="0.25">
      <c r="A61" s="1" t="s">
        <v>125</v>
      </c>
      <c r="B61" s="11">
        <v>587</v>
      </c>
      <c r="C61" s="23" t="s">
        <v>145</v>
      </c>
      <c r="D61" s="4"/>
    </row>
    <row r="62" spans="1:4" x14ac:dyDescent="0.25">
      <c r="A62" s="1" t="s">
        <v>125</v>
      </c>
      <c r="B62" s="11">
        <v>603</v>
      </c>
      <c r="C62" s="23" t="s">
        <v>164</v>
      </c>
      <c r="D62" s="4"/>
    </row>
    <row r="63" spans="1:4" x14ac:dyDescent="0.25">
      <c r="A63" s="1" t="s">
        <v>125</v>
      </c>
      <c r="B63" s="11">
        <v>604</v>
      </c>
      <c r="C63" s="23" t="s">
        <v>141</v>
      </c>
      <c r="D63" s="4"/>
    </row>
    <row r="64" spans="1:4" x14ac:dyDescent="0.25">
      <c r="A64" s="1" t="s">
        <v>125</v>
      </c>
      <c r="B64" s="11">
        <v>605</v>
      </c>
      <c r="C64" s="23" t="s">
        <v>165</v>
      </c>
      <c r="D64" s="4"/>
    </row>
    <row r="65" spans="1:4" x14ac:dyDescent="0.25">
      <c r="A65" s="1" t="s">
        <v>125</v>
      </c>
      <c r="B65" s="11">
        <v>609</v>
      </c>
      <c r="C65" s="23" t="s">
        <v>158</v>
      </c>
      <c r="D65" s="4"/>
    </row>
    <row r="66" spans="1:4" x14ac:dyDescent="0.25">
      <c r="A66" s="1" t="s">
        <v>125</v>
      </c>
      <c r="B66" s="11">
        <v>616</v>
      </c>
      <c r="C66" s="23" t="s">
        <v>142</v>
      </c>
      <c r="D66" s="4"/>
    </row>
    <row r="67" spans="1:4" x14ac:dyDescent="0.25">
      <c r="A67" s="1" t="s">
        <v>125</v>
      </c>
      <c r="B67" s="11">
        <v>630</v>
      </c>
      <c r="C67" s="23" t="s">
        <v>146</v>
      </c>
      <c r="D67" s="4"/>
    </row>
    <row r="68" spans="1:4" x14ac:dyDescent="0.25">
      <c r="A68" s="1" t="s">
        <v>125</v>
      </c>
      <c r="B68" s="11">
        <v>654</v>
      </c>
      <c r="C68" s="23" t="s">
        <v>147</v>
      </c>
      <c r="D68" s="4"/>
    </row>
    <row r="69" spans="1:4" x14ac:dyDescent="0.25">
      <c r="A69" s="1" t="s">
        <v>125</v>
      </c>
      <c r="B69" s="11">
        <v>660</v>
      </c>
      <c r="C69" s="23" t="s">
        <v>166</v>
      </c>
      <c r="D69" s="4"/>
    </row>
    <row r="70" spans="1:4" x14ac:dyDescent="0.25">
      <c r="A70" s="1" t="s">
        <v>125</v>
      </c>
      <c r="B70" s="11">
        <v>680</v>
      </c>
      <c r="C70" s="23" t="s">
        <v>148</v>
      </c>
      <c r="D70" s="4"/>
    </row>
    <row r="71" spans="1:4" x14ac:dyDescent="0.25">
      <c r="A71" s="1"/>
      <c r="B71" s="11"/>
      <c r="C71" s="23"/>
      <c r="D71" s="4"/>
    </row>
    <row r="72" spans="1:4" x14ac:dyDescent="0.25">
      <c r="A72" s="114" t="s">
        <v>8</v>
      </c>
      <c r="B72" s="115"/>
      <c r="C72" s="115"/>
      <c r="D72" s="107">
        <f>SUM(D7, D19, D21, D45)</f>
        <v>43</v>
      </c>
    </row>
    <row r="73" spans="1:4" x14ac:dyDescent="0.25">
      <c r="A73" s="37"/>
      <c r="B73" s="37"/>
      <c r="C73" s="37" t="s">
        <v>160</v>
      </c>
      <c r="D73" s="15">
        <v>21</v>
      </c>
    </row>
    <row r="74" spans="1:4" x14ac:dyDescent="0.25">
      <c r="A74" s="35"/>
      <c r="B74" s="20"/>
      <c r="C74" s="32" t="s">
        <v>172</v>
      </c>
      <c r="D74" s="22">
        <v>34</v>
      </c>
    </row>
    <row r="75" spans="1:4" x14ac:dyDescent="0.25">
      <c r="A75" s="35"/>
      <c r="B75" s="20"/>
      <c r="C75" s="32" t="s">
        <v>66</v>
      </c>
      <c r="D75" s="47">
        <f>D72+D73+D74</f>
        <v>98</v>
      </c>
    </row>
    <row r="77" spans="1:4" x14ac:dyDescent="0.25">
      <c r="A77" t="s">
        <v>21</v>
      </c>
    </row>
    <row r="78" spans="1:4" x14ac:dyDescent="0.25">
      <c r="A78" t="s">
        <v>18</v>
      </c>
    </row>
    <row r="79" spans="1:4" x14ac:dyDescent="0.25">
      <c r="A79" t="s">
        <v>22</v>
      </c>
    </row>
  </sheetData>
  <mergeCells count="2">
    <mergeCell ref="A72:C72"/>
    <mergeCell ref="A1:B1"/>
  </mergeCells>
  <hyperlinks>
    <hyperlink ref="A3" r:id="rId1" xr:uid="{3C0C3D11-C838-4F72-8548-A814D2CF47C4}"/>
  </hyperlinks>
  <pageMargins left="0.25" right="0.25" top="0.75" bottom="0.75" header="0.3" footer="0.3"/>
  <pageSetup orientation="portrait" horizontalDpi="4294967295" verticalDpi="4294967295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4B1B-1B17-4A3A-A34D-AB12DEB0206E}">
  <dimension ref="A1:K33"/>
  <sheetViews>
    <sheetView workbookViewId="0">
      <selection activeCell="E2" sqref="E2"/>
    </sheetView>
  </sheetViews>
  <sheetFormatPr defaultRowHeight="15" x14ac:dyDescent="0.25"/>
  <cols>
    <col min="1" max="1" width="14" customWidth="1"/>
    <col min="2" max="2" width="14.85546875" customWidth="1"/>
    <col min="3" max="3" width="55" customWidth="1"/>
    <col min="4" max="4" width="12.140625" customWidth="1"/>
  </cols>
  <sheetData>
    <row r="1" spans="1:11" x14ac:dyDescent="0.25">
      <c r="A1" s="116" t="s">
        <v>5</v>
      </c>
      <c r="B1" s="116"/>
    </row>
    <row r="2" spans="1:11" ht="15.75" x14ac:dyDescent="0.25">
      <c r="A2" s="96" t="s">
        <v>9</v>
      </c>
      <c r="B2" s="103"/>
      <c r="C2" s="103"/>
      <c r="D2" s="103"/>
    </row>
    <row r="3" spans="1:11" ht="18.75" x14ac:dyDescent="0.25">
      <c r="A3" s="102" t="s">
        <v>235</v>
      </c>
      <c r="B3" s="98"/>
      <c r="C3" s="98"/>
      <c r="D3" s="98"/>
    </row>
    <row r="4" spans="1:11" ht="20.25" x14ac:dyDescent="0.25">
      <c r="A4" s="99" t="s">
        <v>23</v>
      </c>
      <c r="B4" s="99"/>
      <c r="C4" s="99"/>
      <c r="D4" s="99"/>
      <c r="K4" s="15"/>
    </row>
    <row r="5" spans="1:11" ht="29.25" customHeight="1" x14ac:dyDescent="0.25">
      <c r="A5" s="105" t="s">
        <v>173</v>
      </c>
      <c r="B5" s="105"/>
      <c r="C5" s="105"/>
      <c r="D5" s="105"/>
    </row>
    <row r="6" spans="1:11" x14ac:dyDescent="0.25">
      <c r="A6" s="3" t="s">
        <v>10</v>
      </c>
      <c r="B6" s="13" t="s">
        <v>0</v>
      </c>
      <c r="C6" s="13" t="s">
        <v>1</v>
      </c>
      <c r="D6" s="3" t="s">
        <v>2</v>
      </c>
    </row>
    <row r="7" spans="1:11" x14ac:dyDescent="0.25">
      <c r="A7" s="5"/>
      <c r="B7" s="6"/>
      <c r="C7" s="17" t="s">
        <v>3</v>
      </c>
      <c r="D7" s="106">
        <f>SUM(D8:D8)</f>
        <v>0</v>
      </c>
    </row>
    <row r="8" spans="1:11" x14ac:dyDescent="0.25">
      <c r="A8" s="1"/>
      <c r="B8" s="54"/>
      <c r="C8" s="12"/>
      <c r="D8" s="51"/>
    </row>
    <row r="9" spans="1:11" x14ac:dyDescent="0.25">
      <c r="A9" s="40"/>
      <c r="B9" s="52"/>
      <c r="C9" s="53"/>
      <c r="D9" s="52"/>
    </row>
    <row r="10" spans="1:11" x14ac:dyDescent="0.25">
      <c r="A10" s="8"/>
      <c r="B10" s="6"/>
      <c r="C10" s="16" t="s">
        <v>4</v>
      </c>
      <c r="D10" s="106">
        <f>SUM(D11:D11)</f>
        <v>0</v>
      </c>
    </row>
    <row r="11" spans="1:11" x14ac:dyDescent="0.25">
      <c r="A11" s="1"/>
      <c r="B11" s="54"/>
      <c r="C11" s="12"/>
      <c r="D11" s="51"/>
    </row>
    <row r="12" spans="1:11" x14ac:dyDescent="0.25">
      <c r="A12" s="40"/>
      <c r="B12" s="52"/>
      <c r="C12" s="53"/>
      <c r="D12" s="52"/>
    </row>
    <row r="13" spans="1:11" x14ac:dyDescent="0.25">
      <c r="A13" s="8"/>
      <c r="B13" s="55"/>
      <c r="C13" s="16" t="s">
        <v>6</v>
      </c>
      <c r="D13" s="113">
        <f>SUM(D14:D15)</f>
        <v>0</v>
      </c>
    </row>
    <row r="14" spans="1:11" x14ac:dyDescent="0.25">
      <c r="A14" s="1"/>
      <c r="B14" s="11"/>
      <c r="C14" s="12"/>
      <c r="D14" s="4"/>
    </row>
    <row r="15" spans="1:11" x14ac:dyDescent="0.25">
      <c r="A15" s="1"/>
      <c r="B15" s="11"/>
      <c r="C15" s="12"/>
      <c r="D15" s="4"/>
    </row>
    <row r="16" spans="1:11" x14ac:dyDescent="0.25">
      <c r="A16" s="8"/>
      <c r="B16" s="9"/>
      <c r="C16" s="16" t="s">
        <v>7</v>
      </c>
      <c r="D16" s="50"/>
    </row>
    <row r="17" spans="1:4" x14ac:dyDescent="0.25">
      <c r="A17" s="1" t="s">
        <v>174</v>
      </c>
      <c r="B17" s="11">
        <v>400</v>
      </c>
      <c r="C17" s="12" t="s">
        <v>175</v>
      </c>
      <c r="D17" s="4">
        <v>3</v>
      </c>
    </row>
    <row r="18" spans="1:4" x14ac:dyDescent="0.25">
      <c r="A18" s="1" t="s">
        <v>174</v>
      </c>
      <c r="B18" s="11">
        <v>402</v>
      </c>
      <c r="C18" s="12" t="s">
        <v>176</v>
      </c>
      <c r="D18" s="4">
        <v>3</v>
      </c>
    </row>
    <row r="19" spans="1:4" x14ac:dyDescent="0.25">
      <c r="A19" s="1" t="s">
        <v>174</v>
      </c>
      <c r="B19" s="11">
        <v>406</v>
      </c>
      <c r="C19" s="12" t="s">
        <v>177</v>
      </c>
      <c r="D19" s="4">
        <v>3</v>
      </c>
    </row>
    <row r="20" spans="1:4" x14ac:dyDescent="0.25">
      <c r="A20" s="1" t="s">
        <v>174</v>
      </c>
      <c r="B20" s="11">
        <v>410</v>
      </c>
      <c r="C20" s="12" t="s">
        <v>178</v>
      </c>
      <c r="D20" s="4">
        <v>3</v>
      </c>
    </row>
    <row r="21" spans="1:4" x14ac:dyDescent="0.25">
      <c r="A21" s="1"/>
      <c r="B21" s="11"/>
      <c r="C21" s="12" t="s">
        <v>179</v>
      </c>
      <c r="D21" s="4">
        <v>6</v>
      </c>
    </row>
    <row r="22" spans="1:4" x14ac:dyDescent="0.25">
      <c r="A22" s="1" t="s">
        <v>174</v>
      </c>
      <c r="B22" s="11">
        <v>430</v>
      </c>
      <c r="C22" s="12" t="s">
        <v>180</v>
      </c>
      <c r="D22" s="4"/>
    </row>
    <row r="23" spans="1:4" x14ac:dyDescent="0.25">
      <c r="A23" s="1" t="s">
        <v>174</v>
      </c>
      <c r="B23" s="11">
        <v>435</v>
      </c>
      <c r="C23" s="12" t="s">
        <v>181</v>
      </c>
      <c r="D23" s="4"/>
    </row>
    <row r="24" spans="1:4" x14ac:dyDescent="0.25">
      <c r="A24" s="1" t="s">
        <v>174</v>
      </c>
      <c r="B24" s="11">
        <v>438</v>
      </c>
      <c r="C24" s="12" t="s">
        <v>182</v>
      </c>
      <c r="D24" s="4"/>
    </row>
    <row r="25" spans="1:4" x14ac:dyDescent="0.25">
      <c r="A25" s="1"/>
      <c r="B25" s="11"/>
      <c r="C25" s="12"/>
      <c r="D25" s="4"/>
    </row>
    <row r="26" spans="1:4" x14ac:dyDescent="0.25">
      <c r="A26" s="114" t="s">
        <v>8</v>
      </c>
      <c r="B26" s="115"/>
      <c r="C26" s="115"/>
      <c r="D26" s="107">
        <f>SUM(D7, D10, D13, D16)</f>
        <v>0</v>
      </c>
    </row>
    <row r="27" spans="1:4" x14ac:dyDescent="0.25">
      <c r="A27" s="37"/>
      <c r="B27" s="37"/>
      <c r="C27" s="37" t="s">
        <v>167</v>
      </c>
      <c r="D27" s="15">
        <v>18</v>
      </c>
    </row>
    <row r="28" spans="1:4" x14ac:dyDescent="0.25">
      <c r="A28" s="20"/>
      <c r="B28" s="20"/>
      <c r="C28" s="21" t="s">
        <v>172</v>
      </c>
      <c r="D28" s="22"/>
    </row>
    <row r="29" spans="1:4" x14ac:dyDescent="0.25">
      <c r="A29" s="20"/>
      <c r="B29" s="20"/>
      <c r="C29" s="21" t="s">
        <v>66</v>
      </c>
      <c r="D29" s="47">
        <f>D26+D27+D28</f>
        <v>18</v>
      </c>
    </row>
    <row r="30" spans="1:4" x14ac:dyDescent="0.25">
      <c r="D30" s="22"/>
    </row>
    <row r="31" spans="1:4" x14ac:dyDescent="0.25">
      <c r="A31" t="s">
        <v>21</v>
      </c>
    </row>
    <row r="32" spans="1:4" x14ac:dyDescent="0.25">
      <c r="A32" t="s">
        <v>18</v>
      </c>
    </row>
    <row r="33" spans="1:1" x14ac:dyDescent="0.25">
      <c r="A33" t="s">
        <v>22</v>
      </c>
    </row>
  </sheetData>
  <mergeCells count="2">
    <mergeCell ref="A26:C26"/>
    <mergeCell ref="A1:B1"/>
  </mergeCells>
  <hyperlinks>
    <hyperlink ref="A3" r:id="rId1" xr:uid="{D5AF9C2E-4FE3-43EA-A111-6D24B398BE4B}"/>
  </hyperlinks>
  <pageMargins left="0.7" right="0.7" top="0.75" bottom="0.75" header="0.3" footer="0.3"/>
  <pageSetup orientation="portrait" horizontalDpi="4294967295" verticalDpi="4294967295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6A1B-CBB8-4E41-AB2F-C1F22EA14F27}">
  <dimension ref="A1:K36"/>
  <sheetViews>
    <sheetView workbookViewId="0">
      <selection activeCell="E3" sqref="E3"/>
    </sheetView>
  </sheetViews>
  <sheetFormatPr defaultRowHeight="15" x14ac:dyDescent="0.25"/>
  <cols>
    <col min="1" max="1" width="14" customWidth="1"/>
    <col min="2" max="2" width="14.85546875" customWidth="1"/>
    <col min="3" max="3" width="55" customWidth="1"/>
    <col min="4" max="4" width="12.140625" customWidth="1"/>
  </cols>
  <sheetData>
    <row r="1" spans="1:11" x14ac:dyDescent="0.25">
      <c r="A1" s="116" t="s">
        <v>5</v>
      </c>
      <c r="B1" s="116"/>
    </row>
    <row r="2" spans="1:11" ht="15.75" x14ac:dyDescent="0.25">
      <c r="A2" s="96" t="s">
        <v>9</v>
      </c>
      <c r="B2" s="97"/>
      <c r="C2" s="97"/>
      <c r="D2" s="97"/>
    </row>
    <row r="3" spans="1:11" ht="18.75" x14ac:dyDescent="0.25">
      <c r="A3" s="102" t="s">
        <v>235</v>
      </c>
      <c r="B3" s="101"/>
      <c r="C3" s="101"/>
      <c r="D3" s="101"/>
    </row>
    <row r="4" spans="1:11" ht="20.25" x14ac:dyDescent="0.25">
      <c r="A4" s="99" t="s">
        <v>23</v>
      </c>
      <c r="B4" s="99"/>
      <c r="C4" s="99"/>
      <c r="D4" s="99"/>
      <c r="K4" s="15"/>
    </row>
    <row r="5" spans="1:11" ht="29.25" customHeight="1" x14ac:dyDescent="0.25">
      <c r="A5" s="104" t="s">
        <v>213</v>
      </c>
      <c r="B5" s="104"/>
      <c r="C5" s="104"/>
      <c r="D5" s="104"/>
    </row>
    <row r="6" spans="1:11" x14ac:dyDescent="0.25">
      <c r="A6" s="3" t="s">
        <v>10</v>
      </c>
      <c r="B6" s="13" t="s">
        <v>0</v>
      </c>
      <c r="C6" s="13" t="s">
        <v>1</v>
      </c>
      <c r="D6" s="3" t="s">
        <v>2</v>
      </c>
    </row>
    <row r="7" spans="1:11" x14ac:dyDescent="0.25">
      <c r="A7" s="5"/>
      <c r="B7" s="6"/>
      <c r="C7" s="17" t="s">
        <v>3</v>
      </c>
      <c r="D7" s="106">
        <f>SUM(D8:D19)</f>
        <v>15</v>
      </c>
    </row>
    <row r="8" spans="1:11" x14ac:dyDescent="0.25">
      <c r="A8" s="1" t="s">
        <v>214</v>
      </c>
      <c r="B8" s="11">
        <v>330</v>
      </c>
      <c r="C8" s="12" t="s">
        <v>215</v>
      </c>
      <c r="D8" s="4">
        <v>3</v>
      </c>
    </row>
    <row r="9" spans="1:11" x14ac:dyDescent="0.25">
      <c r="A9" s="1" t="s">
        <v>214</v>
      </c>
      <c r="B9" s="11">
        <v>450</v>
      </c>
      <c r="C9" s="12" t="s">
        <v>216</v>
      </c>
      <c r="D9" s="4">
        <v>3</v>
      </c>
    </row>
    <row r="10" spans="1:11" x14ac:dyDescent="0.25">
      <c r="A10" s="1" t="s">
        <v>214</v>
      </c>
      <c r="B10" s="11">
        <v>451</v>
      </c>
      <c r="C10" s="12" t="s">
        <v>217</v>
      </c>
      <c r="D10" s="4">
        <v>3</v>
      </c>
    </row>
    <row r="11" spans="1:11" x14ac:dyDescent="0.25">
      <c r="A11" s="1"/>
      <c r="B11" s="11"/>
      <c r="C11" s="19" t="s">
        <v>218</v>
      </c>
      <c r="D11" s="4">
        <v>6</v>
      </c>
    </row>
    <row r="12" spans="1:11" x14ac:dyDescent="0.25">
      <c r="A12" s="1" t="s">
        <v>219</v>
      </c>
      <c r="B12" s="11">
        <v>682</v>
      </c>
      <c r="C12" s="12" t="s">
        <v>220</v>
      </c>
      <c r="D12" s="4"/>
    </row>
    <row r="13" spans="1:11" x14ac:dyDescent="0.25">
      <c r="A13" s="1" t="s">
        <v>219</v>
      </c>
      <c r="B13" s="11">
        <v>687</v>
      </c>
      <c r="C13" s="12" t="s">
        <v>221</v>
      </c>
      <c r="D13" s="4"/>
    </row>
    <row r="14" spans="1:11" x14ac:dyDescent="0.25">
      <c r="A14" s="1" t="s">
        <v>222</v>
      </c>
      <c r="B14" s="11">
        <v>580</v>
      </c>
      <c r="C14" s="12" t="s">
        <v>223</v>
      </c>
      <c r="D14" s="4"/>
    </row>
    <row r="15" spans="1:11" x14ac:dyDescent="0.25">
      <c r="A15" s="1" t="s">
        <v>214</v>
      </c>
      <c r="B15" s="11">
        <v>420</v>
      </c>
      <c r="C15" s="12" t="s">
        <v>224</v>
      </c>
      <c r="D15" s="4"/>
    </row>
    <row r="16" spans="1:11" x14ac:dyDescent="0.25">
      <c r="A16" s="1" t="s">
        <v>214</v>
      </c>
      <c r="B16" s="11">
        <v>430</v>
      </c>
      <c r="C16" s="12" t="s">
        <v>225</v>
      </c>
      <c r="D16" s="4"/>
    </row>
    <row r="17" spans="1:4" x14ac:dyDescent="0.25">
      <c r="A17" s="1" t="s">
        <v>214</v>
      </c>
      <c r="B17" s="11">
        <v>621</v>
      </c>
      <c r="C17" s="12" t="s">
        <v>226</v>
      </c>
      <c r="D17" s="4"/>
    </row>
    <row r="18" spans="1:4" x14ac:dyDescent="0.25">
      <c r="A18" s="1"/>
      <c r="B18" s="11"/>
      <c r="C18" s="12" t="s">
        <v>227</v>
      </c>
      <c r="D18" s="4"/>
    </row>
    <row r="19" spans="1:4" x14ac:dyDescent="0.25">
      <c r="A19" s="2"/>
      <c r="B19" s="11"/>
      <c r="C19" s="14"/>
      <c r="D19" s="7"/>
    </row>
    <row r="20" spans="1:4" x14ac:dyDescent="0.25">
      <c r="A20" s="8"/>
      <c r="B20" s="9"/>
      <c r="C20" s="16" t="s">
        <v>4</v>
      </c>
      <c r="D20" s="106">
        <f>SUM(D21:D22)</f>
        <v>0</v>
      </c>
    </row>
    <row r="21" spans="1:4" x14ac:dyDescent="0.25">
      <c r="A21" s="1"/>
      <c r="B21" s="11"/>
      <c r="C21" s="12"/>
      <c r="D21" s="4"/>
    </row>
    <row r="22" spans="1:4" x14ac:dyDescent="0.25">
      <c r="A22" s="1"/>
      <c r="B22" s="11"/>
      <c r="C22" s="12"/>
      <c r="D22" s="4"/>
    </row>
    <row r="23" spans="1:4" x14ac:dyDescent="0.25">
      <c r="A23" s="8"/>
      <c r="B23" s="10"/>
      <c r="C23" s="16" t="s">
        <v>6</v>
      </c>
      <c r="D23" s="107">
        <f>SUM(D24:D25)</f>
        <v>0</v>
      </c>
    </row>
    <row r="24" spans="1:4" x14ac:dyDescent="0.25">
      <c r="A24" s="1"/>
      <c r="B24" s="11"/>
      <c r="C24" s="12"/>
      <c r="D24" s="4"/>
    </row>
    <row r="25" spans="1:4" x14ac:dyDescent="0.25">
      <c r="A25" s="1"/>
      <c r="B25" s="11"/>
      <c r="C25" s="12"/>
      <c r="D25" s="4"/>
    </row>
    <row r="26" spans="1:4" x14ac:dyDescent="0.25">
      <c r="A26" s="8"/>
      <c r="B26" s="9"/>
      <c r="C26" s="16" t="s">
        <v>7</v>
      </c>
      <c r="D26" s="46"/>
    </row>
    <row r="27" spans="1:4" x14ac:dyDescent="0.25">
      <c r="A27" s="1"/>
      <c r="B27" s="11"/>
      <c r="C27" s="12"/>
      <c r="D27" s="4"/>
    </row>
    <row r="28" spans="1:4" x14ac:dyDescent="0.25">
      <c r="A28" s="1"/>
      <c r="B28" s="11"/>
      <c r="C28" s="12"/>
      <c r="D28" s="4"/>
    </row>
    <row r="29" spans="1:4" x14ac:dyDescent="0.25">
      <c r="A29" s="114" t="s">
        <v>8</v>
      </c>
      <c r="B29" s="115"/>
      <c r="C29" s="115"/>
      <c r="D29" s="107">
        <f>SUM(D7, D20, D23, D26)</f>
        <v>15</v>
      </c>
    </row>
    <row r="30" spans="1:4" x14ac:dyDescent="0.25">
      <c r="A30" s="37"/>
      <c r="B30" s="37"/>
      <c r="C30" s="37" t="s">
        <v>167</v>
      </c>
      <c r="D30" s="15"/>
    </row>
    <row r="31" spans="1:4" x14ac:dyDescent="0.25">
      <c r="A31" s="20"/>
      <c r="B31" s="20"/>
      <c r="C31" s="21" t="s">
        <v>172</v>
      </c>
      <c r="D31" s="22"/>
    </row>
    <row r="32" spans="1:4" x14ac:dyDescent="0.25">
      <c r="A32" s="20"/>
      <c r="B32" s="20"/>
      <c r="C32" s="21" t="s">
        <v>66</v>
      </c>
      <c r="D32" s="47">
        <f>D29+D30+D31</f>
        <v>15</v>
      </c>
    </row>
    <row r="33" spans="1:4" x14ac:dyDescent="0.25">
      <c r="D33" s="22"/>
    </row>
    <row r="34" spans="1:4" x14ac:dyDescent="0.25">
      <c r="A34" t="s">
        <v>21</v>
      </c>
    </row>
    <row r="35" spans="1:4" x14ac:dyDescent="0.25">
      <c r="A35" t="s">
        <v>18</v>
      </c>
    </row>
    <row r="36" spans="1:4" x14ac:dyDescent="0.25">
      <c r="A36" t="s">
        <v>22</v>
      </c>
    </row>
  </sheetData>
  <mergeCells count="2">
    <mergeCell ref="A29:C29"/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AD69-BEEE-4623-8B73-9F6FE380EF6D}">
  <dimension ref="A1:K62"/>
  <sheetViews>
    <sheetView workbookViewId="0">
      <selection activeCell="E3" sqref="E3"/>
    </sheetView>
  </sheetViews>
  <sheetFormatPr defaultRowHeight="15" x14ac:dyDescent="0.25"/>
  <cols>
    <col min="1" max="1" width="14" style="22" customWidth="1"/>
    <col min="2" max="2" width="14.85546875" customWidth="1"/>
    <col min="3" max="3" width="55" customWidth="1"/>
    <col min="4" max="4" width="12.140625" style="22" customWidth="1"/>
  </cols>
  <sheetData>
    <row r="1" spans="1:11" x14ac:dyDescent="0.25">
      <c r="A1" s="116" t="s">
        <v>5</v>
      </c>
      <c r="B1" s="116"/>
    </row>
    <row r="2" spans="1:11" ht="15.75" x14ac:dyDescent="0.25">
      <c r="A2" s="96" t="s">
        <v>9</v>
      </c>
      <c r="B2" s="97"/>
      <c r="C2" s="97"/>
      <c r="D2" s="97"/>
    </row>
    <row r="3" spans="1:11" ht="18.75" x14ac:dyDescent="0.25">
      <c r="A3" s="102" t="s">
        <v>235</v>
      </c>
      <c r="B3" s="98"/>
      <c r="C3" s="98"/>
      <c r="D3" s="98"/>
    </row>
    <row r="4" spans="1:11" ht="20.25" x14ac:dyDescent="0.25">
      <c r="A4" s="99" t="s">
        <v>23</v>
      </c>
      <c r="B4" s="99"/>
      <c r="C4" s="99"/>
      <c r="D4" s="99"/>
      <c r="K4" s="15"/>
    </row>
    <row r="5" spans="1:11" ht="29.25" customHeight="1" x14ac:dyDescent="0.25">
      <c r="A5" s="105" t="s">
        <v>183</v>
      </c>
      <c r="B5" s="105"/>
      <c r="C5" s="105"/>
      <c r="D5" s="105"/>
    </row>
    <row r="6" spans="1:11" x14ac:dyDescent="0.25">
      <c r="A6" s="3" t="s">
        <v>10</v>
      </c>
      <c r="B6" s="13" t="s">
        <v>0</v>
      </c>
      <c r="C6" s="13" t="s">
        <v>1</v>
      </c>
      <c r="D6" s="3" t="s">
        <v>2</v>
      </c>
    </row>
    <row r="7" spans="1:11" x14ac:dyDescent="0.25">
      <c r="A7" s="33"/>
      <c r="B7" s="6"/>
      <c r="C7" s="17" t="s">
        <v>3</v>
      </c>
      <c r="D7" s="106">
        <f>SUM(D8:D30)</f>
        <v>55</v>
      </c>
    </row>
    <row r="8" spans="1:11" x14ac:dyDescent="0.25">
      <c r="A8" s="1"/>
      <c r="B8" s="11"/>
      <c r="C8" s="12" t="s">
        <v>188</v>
      </c>
      <c r="D8" s="4"/>
    </row>
    <row r="9" spans="1:11" x14ac:dyDescent="0.25">
      <c r="A9" s="1" t="s">
        <v>39</v>
      </c>
      <c r="B9" s="11">
        <v>252</v>
      </c>
      <c r="C9" s="12" t="s">
        <v>189</v>
      </c>
      <c r="D9" s="4">
        <v>3</v>
      </c>
    </row>
    <row r="10" spans="1:11" x14ac:dyDescent="0.25">
      <c r="A10" s="1" t="s">
        <v>39</v>
      </c>
      <c r="B10" s="11">
        <v>261</v>
      </c>
      <c r="C10" s="12" t="s">
        <v>40</v>
      </c>
      <c r="D10" s="4">
        <v>3</v>
      </c>
    </row>
    <row r="11" spans="1:11" x14ac:dyDescent="0.25">
      <c r="A11" s="1"/>
      <c r="B11" s="11"/>
      <c r="C11" s="44" t="s">
        <v>190</v>
      </c>
      <c r="D11" s="4"/>
    </row>
    <row r="12" spans="1:11" x14ac:dyDescent="0.25">
      <c r="A12" s="1" t="s">
        <v>39</v>
      </c>
      <c r="B12" s="11">
        <v>307</v>
      </c>
      <c r="C12" s="12" t="s">
        <v>191</v>
      </c>
      <c r="D12" s="4">
        <v>1</v>
      </c>
    </row>
    <row r="13" spans="1:11" x14ac:dyDescent="0.25">
      <c r="A13" s="1"/>
      <c r="B13" s="11"/>
      <c r="C13" s="44" t="s">
        <v>190</v>
      </c>
      <c r="D13" s="4"/>
    </row>
    <row r="14" spans="1:11" x14ac:dyDescent="0.25">
      <c r="A14" s="1" t="s">
        <v>39</v>
      </c>
      <c r="B14" s="11">
        <v>320</v>
      </c>
      <c r="C14" s="12" t="s">
        <v>192</v>
      </c>
      <c r="D14" s="4">
        <v>3</v>
      </c>
    </row>
    <row r="15" spans="1:11" x14ac:dyDescent="0.25">
      <c r="A15" s="1" t="s">
        <v>39</v>
      </c>
      <c r="B15" s="11">
        <v>321</v>
      </c>
      <c r="C15" s="12" t="s">
        <v>193</v>
      </c>
      <c r="D15" s="4">
        <v>3</v>
      </c>
    </row>
    <row r="16" spans="1:11" x14ac:dyDescent="0.25">
      <c r="A16" s="1" t="s">
        <v>39</v>
      </c>
      <c r="B16" s="11">
        <v>359</v>
      </c>
      <c r="C16" s="12" t="s">
        <v>194</v>
      </c>
      <c r="D16" s="4">
        <v>3</v>
      </c>
    </row>
    <row r="17" spans="1:4" x14ac:dyDescent="0.25">
      <c r="A17" s="1" t="s">
        <v>39</v>
      </c>
      <c r="B17" s="11">
        <v>363</v>
      </c>
      <c r="C17" s="12" t="s">
        <v>197</v>
      </c>
      <c r="D17" s="4">
        <v>3</v>
      </c>
    </row>
    <row r="18" spans="1:4" x14ac:dyDescent="0.25">
      <c r="A18" s="1" t="s">
        <v>39</v>
      </c>
      <c r="B18" s="11">
        <v>366</v>
      </c>
      <c r="C18" s="12" t="s">
        <v>195</v>
      </c>
      <c r="D18" s="4">
        <v>3</v>
      </c>
    </row>
    <row r="19" spans="1:4" x14ac:dyDescent="0.25">
      <c r="A19" s="1" t="s">
        <v>39</v>
      </c>
      <c r="B19" s="11">
        <v>371</v>
      </c>
      <c r="C19" s="12" t="s">
        <v>196</v>
      </c>
      <c r="D19" s="4">
        <v>3</v>
      </c>
    </row>
    <row r="20" spans="1:4" x14ac:dyDescent="0.25">
      <c r="A20" s="1" t="s">
        <v>39</v>
      </c>
      <c r="B20" s="11">
        <v>513</v>
      </c>
      <c r="C20" s="12" t="s">
        <v>198</v>
      </c>
      <c r="D20" s="4">
        <v>3</v>
      </c>
    </row>
    <row r="21" spans="1:4" x14ac:dyDescent="0.25">
      <c r="A21" s="1" t="s">
        <v>39</v>
      </c>
      <c r="B21" s="11">
        <v>551</v>
      </c>
      <c r="C21" s="12" t="s">
        <v>199</v>
      </c>
      <c r="D21" s="4">
        <v>3</v>
      </c>
    </row>
    <row r="22" spans="1:4" x14ac:dyDescent="0.25">
      <c r="A22" s="1" t="s">
        <v>200</v>
      </c>
      <c r="B22" s="11">
        <v>690</v>
      </c>
      <c r="C22" s="12" t="s">
        <v>201</v>
      </c>
      <c r="D22" s="4">
        <v>3</v>
      </c>
    </row>
    <row r="23" spans="1:4" x14ac:dyDescent="0.25">
      <c r="A23" s="1" t="s">
        <v>119</v>
      </c>
      <c r="B23" s="11">
        <v>341</v>
      </c>
      <c r="C23" s="12" t="s">
        <v>202</v>
      </c>
      <c r="D23" s="4">
        <v>3</v>
      </c>
    </row>
    <row r="24" spans="1:4" x14ac:dyDescent="0.25">
      <c r="A24" s="1" t="s">
        <v>37</v>
      </c>
      <c r="B24" s="11">
        <v>155</v>
      </c>
      <c r="C24" s="12" t="s">
        <v>38</v>
      </c>
      <c r="D24" s="4">
        <v>3</v>
      </c>
    </row>
    <row r="25" spans="1:4" x14ac:dyDescent="0.25">
      <c r="A25" s="1" t="s">
        <v>37</v>
      </c>
      <c r="B25" s="11">
        <v>263</v>
      </c>
      <c r="C25" s="12" t="s">
        <v>56</v>
      </c>
      <c r="D25" s="4">
        <v>3</v>
      </c>
    </row>
    <row r="26" spans="1:4" x14ac:dyDescent="0.25">
      <c r="A26" s="1" t="s">
        <v>37</v>
      </c>
      <c r="B26" s="11">
        <v>357</v>
      </c>
      <c r="C26" s="14" t="s">
        <v>57</v>
      </c>
      <c r="D26" s="4">
        <v>3</v>
      </c>
    </row>
    <row r="27" spans="1:4" x14ac:dyDescent="0.25">
      <c r="A27" s="1" t="s">
        <v>58</v>
      </c>
      <c r="B27" s="11">
        <v>510</v>
      </c>
      <c r="C27" s="14" t="s">
        <v>59</v>
      </c>
      <c r="D27" s="4">
        <v>3</v>
      </c>
    </row>
    <row r="28" spans="1:4" x14ac:dyDescent="0.25">
      <c r="A28" s="1" t="s">
        <v>58</v>
      </c>
      <c r="B28" s="11">
        <v>512</v>
      </c>
      <c r="C28" s="14" t="s">
        <v>203</v>
      </c>
      <c r="D28" s="4">
        <v>3</v>
      </c>
    </row>
    <row r="29" spans="1:4" x14ac:dyDescent="0.25">
      <c r="A29" s="1" t="s">
        <v>58</v>
      </c>
      <c r="B29" s="11">
        <v>515</v>
      </c>
      <c r="C29" s="14" t="s">
        <v>204</v>
      </c>
      <c r="D29" s="4">
        <v>3</v>
      </c>
    </row>
    <row r="30" spans="1:4" x14ac:dyDescent="0.25">
      <c r="A30" s="1"/>
      <c r="B30" s="11"/>
      <c r="C30" s="14"/>
      <c r="D30" s="4"/>
    </row>
    <row r="31" spans="1:4" x14ac:dyDescent="0.25">
      <c r="A31" s="34"/>
      <c r="B31" s="9"/>
      <c r="C31" s="16" t="s">
        <v>4</v>
      </c>
      <c r="D31" s="106">
        <f>SUM(D32:D35)</f>
        <v>7</v>
      </c>
    </row>
    <row r="32" spans="1:4" x14ac:dyDescent="0.25">
      <c r="A32" s="1"/>
      <c r="B32" s="11"/>
      <c r="C32" s="12" t="s">
        <v>184</v>
      </c>
      <c r="D32" s="4"/>
    </row>
    <row r="33" spans="1:4" x14ac:dyDescent="0.25">
      <c r="A33" s="1" t="s">
        <v>185</v>
      </c>
      <c r="B33" s="11">
        <v>304</v>
      </c>
      <c r="C33" s="12" t="s">
        <v>186</v>
      </c>
      <c r="D33" s="4">
        <v>3</v>
      </c>
    </row>
    <row r="34" spans="1:4" x14ac:dyDescent="0.25">
      <c r="A34" s="1"/>
      <c r="B34" s="11"/>
      <c r="C34" s="12" t="s">
        <v>187</v>
      </c>
      <c r="D34" s="4">
        <v>4</v>
      </c>
    </row>
    <row r="35" spans="1:4" x14ac:dyDescent="0.25">
      <c r="A35" s="1"/>
      <c r="B35" s="11"/>
      <c r="C35" s="12"/>
      <c r="D35" s="4"/>
    </row>
    <row r="36" spans="1:4" x14ac:dyDescent="0.25">
      <c r="A36" s="34"/>
      <c r="B36" s="10"/>
      <c r="C36" s="16" t="s">
        <v>212</v>
      </c>
      <c r="D36" s="107">
        <f>SUM(D37:D47)</f>
        <v>24</v>
      </c>
    </row>
    <row r="37" spans="1:4" x14ac:dyDescent="0.25">
      <c r="A37" s="1"/>
      <c r="B37" s="11"/>
      <c r="C37" s="12" t="s">
        <v>205</v>
      </c>
      <c r="D37" s="4"/>
    </row>
    <row r="38" spans="1:4" x14ac:dyDescent="0.25">
      <c r="A38" s="1"/>
      <c r="B38" s="11"/>
      <c r="C38" s="45" t="s">
        <v>206</v>
      </c>
      <c r="D38" s="4"/>
    </row>
    <row r="39" spans="1:4" x14ac:dyDescent="0.25">
      <c r="A39" s="1" t="s">
        <v>39</v>
      </c>
      <c r="B39" s="11">
        <v>345</v>
      </c>
      <c r="C39" s="12" t="s">
        <v>228</v>
      </c>
      <c r="D39" s="41">
        <v>1</v>
      </c>
    </row>
    <row r="40" spans="1:4" x14ac:dyDescent="0.25">
      <c r="A40" s="1" t="s">
        <v>39</v>
      </c>
      <c r="B40" s="11">
        <v>362</v>
      </c>
      <c r="C40" s="12" t="s">
        <v>207</v>
      </c>
      <c r="D40" s="4">
        <v>3</v>
      </c>
    </row>
    <row r="41" spans="1:4" x14ac:dyDescent="0.25">
      <c r="A41" s="1" t="s">
        <v>39</v>
      </c>
      <c r="B41" s="11">
        <v>365</v>
      </c>
      <c r="C41" s="12" t="s">
        <v>208</v>
      </c>
      <c r="D41" s="4">
        <v>2</v>
      </c>
    </row>
    <row r="42" spans="1:4" x14ac:dyDescent="0.25">
      <c r="A42" s="1" t="s">
        <v>39</v>
      </c>
      <c r="B42" s="11">
        <v>367</v>
      </c>
      <c r="C42" s="12" t="s">
        <v>209</v>
      </c>
      <c r="D42" s="4">
        <v>3</v>
      </c>
    </row>
    <row r="43" spans="1:4" x14ac:dyDescent="0.25">
      <c r="A43" s="1" t="s">
        <v>39</v>
      </c>
      <c r="B43" s="11">
        <v>368</v>
      </c>
      <c r="C43" s="12" t="s">
        <v>210</v>
      </c>
      <c r="D43" s="4">
        <v>3</v>
      </c>
    </row>
    <row r="44" spans="1:4" x14ac:dyDescent="0.25">
      <c r="A44" s="1"/>
      <c r="B44" s="11"/>
      <c r="C44" s="12" t="s">
        <v>211</v>
      </c>
      <c r="D44" s="4"/>
    </row>
    <row r="45" spans="1:4" x14ac:dyDescent="0.25">
      <c r="A45" s="1" t="s">
        <v>39</v>
      </c>
      <c r="B45" s="11">
        <v>458</v>
      </c>
      <c r="C45" s="12" t="s">
        <v>62</v>
      </c>
      <c r="D45" s="4">
        <v>3</v>
      </c>
    </row>
    <row r="46" spans="1:4" x14ac:dyDescent="0.25">
      <c r="A46" s="1" t="s">
        <v>39</v>
      </c>
      <c r="B46" s="11">
        <v>475</v>
      </c>
      <c r="C46" s="12" t="s">
        <v>64</v>
      </c>
      <c r="D46" s="4">
        <v>9</v>
      </c>
    </row>
    <row r="47" spans="1:4" x14ac:dyDescent="0.25">
      <c r="A47" s="1"/>
      <c r="B47" s="11"/>
      <c r="C47" s="12"/>
      <c r="D47" s="4"/>
    </row>
    <row r="48" spans="1:4" x14ac:dyDescent="0.25">
      <c r="A48" s="34"/>
      <c r="B48" s="9"/>
      <c r="C48" s="16" t="s">
        <v>7</v>
      </c>
      <c r="D48" s="49"/>
    </row>
    <row r="49" spans="1:4" x14ac:dyDescent="0.25">
      <c r="A49" s="1"/>
      <c r="B49" s="11"/>
      <c r="C49" s="12"/>
      <c r="D49" s="4"/>
    </row>
    <row r="50" spans="1:4" x14ac:dyDescent="0.25">
      <c r="A50" s="1"/>
      <c r="B50" s="11"/>
      <c r="C50" s="12"/>
      <c r="D50" s="4"/>
    </row>
    <row r="51" spans="1:4" x14ac:dyDescent="0.25">
      <c r="A51" s="1"/>
      <c r="B51" s="11"/>
      <c r="C51" s="12"/>
      <c r="D51" s="4"/>
    </row>
    <row r="52" spans="1:4" x14ac:dyDescent="0.25">
      <c r="A52" s="1"/>
      <c r="B52" s="11"/>
      <c r="C52" s="12"/>
      <c r="D52" s="4"/>
    </row>
    <row r="53" spans="1:4" x14ac:dyDescent="0.25">
      <c r="A53" s="1"/>
      <c r="B53" s="11"/>
      <c r="C53" s="12"/>
      <c r="D53" s="4"/>
    </row>
    <row r="54" spans="1:4" x14ac:dyDescent="0.25">
      <c r="A54" s="1"/>
      <c r="B54" s="11"/>
      <c r="C54" s="12"/>
      <c r="D54" s="4"/>
    </row>
    <row r="55" spans="1:4" x14ac:dyDescent="0.25">
      <c r="A55" s="114" t="s">
        <v>8</v>
      </c>
      <c r="B55" s="115"/>
      <c r="C55" s="115"/>
      <c r="D55" s="107">
        <f>SUM(D7, D31, D36, D48)</f>
        <v>86</v>
      </c>
    </row>
    <row r="56" spans="1:4" x14ac:dyDescent="0.25">
      <c r="A56" s="39"/>
      <c r="B56" s="37"/>
      <c r="C56" s="37" t="s">
        <v>167</v>
      </c>
      <c r="D56" s="15"/>
    </row>
    <row r="57" spans="1:4" x14ac:dyDescent="0.25">
      <c r="A57" s="35"/>
      <c r="B57" s="20"/>
      <c r="C57" s="21" t="s">
        <v>172</v>
      </c>
      <c r="D57" s="22">
        <v>34</v>
      </c>
    </row>
    <row r="58" spans="1:4" x14ac:dyDescent="0.25">
      <c r="A58" s="35"/>
      <c r="B58" s="20"/>
      <c r="C58" s="21" t="s">
        <v>66</v>
      </c>
      <c r="D58" s="47">
        <f>D55+D56+D57</f>
        <v>120</v>
      </c>
    </row>
    <row r="60" spans="1:4" x14ac:dyDescent="0.25">
      <c r="A60" s="122" t="s">
        <v>21</v>
      </c>
      <c r="B60" s="122"/>
      <c r="C60" s="122"/>
    </row>
    <row r="61" spans="1:4" x14ac:dyDescent="0.25">
      <c r="A61" s="122" t="s">
        <v>18</v>
      </c>
      <c r="B61" s="122"/>
      <c r="C61" s="122"/>
    </row>
    <row r="62" spans="1:4" x14ac:dyDescent="0.25">
      <c r="A62" s="122" t="s">
        <v>22</v>
      </c>
      <c r="B62" s="122"/>
      <c r="C62" s="122"/>
    </row>
  </sheetData>
  <mergeCells count="5">
    <mergeCell ref="A60:C60"/>
    <mergeCell ref="A61:C61"/>
    <mergeCell ref="A62:C62"/>
    <mergeCell ref="A55:C55"/>
    <mergeCell ref="A1:B1"/>
  </mergeCells>
  <hyperlinks>
    <hyperlink ref="A3" r:id="rId1" xr:uid="{CB986BE5-EE70-4D6C-BD14-643CC447BB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USE THIS FORM</vt:lpstr>
      <vt:lpstr>Instructions</vt:lpstr>
      <vt:lpstr>Ex. Variable Hrs</vt:lpstr>
      <vt:lpstr>Ex. Select hrs from</vt:lpstr>
      <vt:lpstr>Minors</vt:lpstr>
      <vt:lpstr>Certificate</vt:lpstr>
      <vt:lpstr>Footnotes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Weston Zoglmann</dc:creator>
  <cp:lastModifiedBy>Michelle Hensley</cp:lastModifiedBy>
  <cp:lastPrinted>2024-08-21T18:29:53Z</cp:lastPrinted>
  <dcterms:created xsi:type="dcterms:W3CDTF">2024-07-09T14:59:14Z</dcterms:created>
  <dcterms:modified xsi:type="dcterms:W3CDTF">2026-03-27T19:47:44Z</dcterms:modified>
</cp:coreProperties>
</file>