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1\WORKING_GROUPS\Econ-center-WG\2018 PMER With Text &amp; Analysis 4th Quarter 2018\Banking and Credit Unions\banking information\"/>
    </mc:Choice>
  </mc:AlternateContent>
  <bookViews>
    <workbookView xWindow="0" yWindow="0" windowWidth="28800" windowHeight="1200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F51" i="2"/>
  <c r="E51" i="2"/>
  <c r="D51" i="2"/>
  <c r="G33" i="2"/>
  <c r="F33" i="2"/>
  <c r="E33" i="2"/>
  <c r="D33" i="2"/>
  <c r="U15" i="2"/>
  <c r="T15" i="2"/>
  <c r="S15" i="2"/>
  <c r="R15" i="2"/>
  <c r="N15" i="2"/>
  <c r="M15" i="2"/>
  <c r="L15" i="2"/>
  <c r="K15" i="2"/>
  <c r="E15" i="2"/>
  <c r="F15" i="2"/>
  <c r="G15" i="2"/>
  <c r="D15" i="2"/>
</calcChain>
</file>

<file path=xl/sharedStrings.xml><?xml version="1.0" encoding="utf-8"?>
<sst xmlns="http://schemas.openxmlformats.org/spreadsheetml/2006/main" count="96" uniqueCount="12">
  <si>
    <t xml:space="preserve">Noncurrent loans and leases </t>
  </si>
  <si>
    <t xml:space="preserve">Quarter </t>
  </si>
  <si>
    <t xml:space="preserve">YEAR </t>
  </si>
  <si>
    <t xml:space="preserve">Total Assets </t>
  </si>
  <si>
    <t xml:space="preserve">Net Loans and Leases </t>
  </si>
  <si>
    <t>Pittsburg Micropolitan Area Banking Statistics</t>
  </si>
  <si>
    <t xml:space="preserve">Kansas State Banking Statistics </t>
  </si>
  <si>
    <t>Federal Banking Statistics</t>
  </si>
  <si>
    <t>Q3</t>
  </si>
  <si>
    <t>Net Income</t>
  </si>
  <si>
    <t xml:space="preserve"> </t>
  </si>
  <si>
    <t>(In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</si>
</sst>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3" fontId="4" fillId="0" borderId="0" xfId="0" applyNumberFormat="1" applyFont="1" applyFill="1" applyAlignment="1">
      <alignment horizontal="right" vertical="top" wrapText="1" indent="2"/>
    </xf>
    <xf numFmtId="0" fontId="1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3" fillId="2" borderId="0" xfId="0" applyFont="1" applyFill="1" applyBorder="1"/>
    <xf numFmtId="0" fontId="3" fillId="0" borderId="0" xfId="0" applyFont="1" applyBorder="1"/>
    <xf numFmtId="165" fontId="0" fillId="0" borderId="0" xfId="1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="90" zoomScaleNormal="90" workbookViewId="0">
      <pane xSplit="2" ySplit="3" topLeftCell="C25" activePane="bottomRight" state="frozen"/>
      <selection pane="topRight" activeCell="C1" sqref="C1"/>
      <selection pane="bottomLeft" activeCell="A3" sqref="A3"/>
      <selection pane="bottomRight" activeCell="B1" sqref="B1:G51"/>
    </sheetView>
  </sheetViews>
  <sheetFormatPr defaultRowHeight="15" x14ac:dyDescent="0.25"/>
  <cols>
    <col min="4" max="4" width="19.42578125" customWidth="1"/>
    <col min="5" max="5" width="19.140625" customWidth="1"/>
    <col min="6" max="6" width="14.85546875" customWidth="1"/>
    <col min="7" max="7" width="15.140625" customWidth="1"/>
    <col min="11" max="11" width="16.5703125" bestFit="1" customWidth="1"/>
    <col min="12" max="12" width="15.42578125" bestFit="1" customWidth="1"/>
    <col min="13" max="13" width="12.42578125" bestFit="1" customWidth="1"/>
    <col min="14" max="14" width="14.28515625" bestFit="1" customWidth="1"/>
    <col min="18" max="18" width="19.5703125" bestFit="1" customWidth="1"/>
    <col min="19" max="19" width="17.28515625" customWidth="1"/>
    <col min="20" max="20" width="13.7109375" bestFit="1" customWidth="1"/>
    <col min="21" max="21" width="22.42578125" customWidth="1"/>
  </cols>
  <sheetData>
    <row r="1" spans="1:22" s="3" customFormat="1" ht="23.25" x14ac:dyDescent="0.35">
      <c r="A1" s="4"/>
      <c r="B1" s="39" t="s">
        <v>5</v>
      </c>
      <c r="C1" s="40"/>
      <c r="D1" s="40"/>
      <c r="E1" s="40"/>
      <c r="F1" s="40"/>
      <c r="G1" s="41"/>
      <c r="H1" s="4"/>
      <c r="I1" s="35" t="s">
        <v>6</v>
      </c>
      <c r="J1" s="36"/>
      <c r="K1" s="36"/>
      <c r="L1" s="36"/>
      <c r="M1" s="36"/>
      <c r="N1" s="37"/>
      <c r="O1" s="4"/>
      <c r="P1" s="35" t="s">
        <v>7</v>
      </c>
      <c r="Q1" s="36"/>
      <c r="R1" s="36"/>
      <c r="S1" s="36"/>
      <c r="T1" s="36"/>
      <c r="U1" s="37"/>
      <c r="V1" s="4"/>
    </row>
    <row r="2" spans="1:22" s="31" customFormat="1" ht="20.25" customHeight="1" x14ac:dyDescent="0.35">
      <c r="A2" s="30"/>
      <c r="B2" s="38" t="s">
        <v>11</v>
      </c>
      <c r="C2" s="38"/>
      <c r="D2" s="38"/>
      <c r="E2" s="38"/>
      <c r="F2" s="38"/>
      <c r="G2" s="38"/>
      <c r="H2" s="30"/>
      <c r="I2" s="38" t="s">
        <v>11</v>
      </c>
      <c r="J2" s="38"/>
      <c r="K2" s="38"/>
      <c r="L2" s="38"/>
      <c r="M2" s="38"/>
      <c r="N2" s="38"/>
      <c r="O2" s="30"/>
      <c r="P2" s="38" t="s">
        <v>11</v>
      </c>
      <c r="Q2" s="38"/>
      <c r="R2" s="38"/>
      <c r="S2" s="38"/>
      <c r="T2" s="38"/>
      <c r="U2" s="38"/>
      <c r="V2" s="30"/>
    </row>
    <row r="3" spans="1:22" s="1" customFormat="1" ht="45" x14ac:dyDescent="0.25">
      <c r="A3" s="5"/>
      <c r="B3" s="23" t="s">
        <v>1</v>
      </c>
      <c r="C3" s="24" t="s">
        <v>2</v>
      </c>
      <c r="D3" s="24" t="s">
        <v>3</v>
      </c>
      <c r="E3" s="24" t="s">
        <v>4</v>
      </c>
      <c r="F3" s="24" t="s">
        <v>9</v>
      </c>
      <c r="G3" s="25" t="s">
        <v>0</v>
      </c>
      <c r="H3" s="5"/>
      <c r="I3" s="26" t="s">
        <v>1</v>
      </c>
      <c r="J3" s="27" t="s">
        <v>2</v>
      </c>
      <c r="K3" s="28" t="s">
        <v>3</v>
      </c>
      <c r="L3" s="27" t="s">
        <v>4</v>
      </c>
      <c r="M3" s="27" t="s">
        <v>9</v>
      </c>
      <c r="N3" s="29" t="s">
        <v>0</v>
      </c>
      <c r="O3" s="5"/>
      <c r="P3" s="26" t="s">
        <v>1</v>
      </c>
      <c r="Q3" s="27" t="s">
        <v>2</v>
      </c>
      <c r="R3" s="27" t="s">
        <v>3</v>
      </c>
      <c r="S3" s="27" t="s">
        <v>4</v>
      </c>
      <c r="T3" s="27" t="s">
        <v>9</v>
      </c>
      <c r="U3" s="29" t="s">
        <v>0</v>
      </c>
      <c r="V3" s="5"/>
    </row>
    <row r="4" spans="1:22" ht="15.75" x14ac:dyDescent="0.25">
      <c r="A4" s="6"/>
      <c r="B4" s="21" t="s">
        <v>8</v>
      </c>
      <c r="C4" s="9">
        <v>2008</v>
      </c>
      <c r="D4" s="10">
        <v>738420</v>
      </c>
      <c r="E4" s="10">
        <v>538369</v>
      </c>
      <c r="F4" s="10">
        <v>5808</v>
      </c>
      <c r="G4" s="13">
        <v>6602</v>
      </c>
      <c r="H4" s="6"/>
      <c r="I4" s="11" t="s">
        <v>8</v>
      </c>
      <c r="J4" s="7">
        <v>2008</v>
      </c>
      <c r="K4" s="8">
        <v>62467183</v>
      </c>
      <c r="L4" s="8">
        <v>40938373</v>
      </c>
      <c r="M4" s="8">
        <v>434581</v>
      </c>
      <c r="N4" s="12">
        <v>642196</v>
      </c>
      <c r="O4" s="6"/>
      <c r="P4" s="11" t="s">
        <v>8</v>
      </c>
      <c r="Q4" s="7">
        <v>2008</v>
      </c>
      <c r="R4" s="14">
        <v>13572526519</v>
      </c>
      <c r="S4" s="14">
        <v>7833295406</v>
      </c>
      <c r="T4" s="14">
        <v>31683173</v>
      </c>
      <c r="U4" s="15">
        <v>187498720</v>
      </c>
      <c r="V4" s="6"/>
    </row>
    <row r="5" spans="1:22" ht="15.75" x14ac:dyDescent="0.25">
      <c r="A5" s="6"/>
      <c r="B5" s="21" t="s">
        <v>8</v>
      </c>
      <c r="C5" s="9">
        <v>2009</v>
      </c>
      <c r="D5" s="10">
        <v>726820</v>
      </c>
      <c r="E5" s="10">
        <v>530310</v>
      </c>
      <c r="F5" s="10">
        <v>2719</v>
      </c>
      <c r="G5" s="13">
        <v>13828</v>
      </c>
      <c r="H5" s="6"/>
      <c r="I5" s="11" t="s">
        <v>8</v>
      </c>
      <c r="J5" s="7">
        <v>2009</v>
      </c>
      <c r="K5" s="8">
        <v>61739503</v>
      </c>
      <c r="L5" s="8">
        <v>38717932</v>
      </c>
      <c r="M5" s="8">
        <v>119670</v>
      </c>
      <c r="N5" s="12">
        <v>1395846</v>
      </c>
      <c r="O5" s="6"/>
      <c r="P5" s="11" t="s">
        <v>8</v>
      </c>
      <c r="Q5" s="7">
        <v>2009</v>
      </c>
      <c r="R5" s="14">
        <v>13226016909</v>
      </c>
      <c r="S5" s="14">
        <v>7194551107</v>
      </c>
      <c r="T5" s="14">
        <v>-11069154</v>
      </c>
      <c r="U5" s="15">
        <v>367604361</v>
      </c>
      <c r="V5" s="6"/>
    </row>
    <row r="6" spans="1:22" ht="15.75" x14ac:dyDescent="0.25">
      <c r="A6" s="6"/>
      <c r="B6" s="21" t="s">
        <v>8</v>
      </c>
      <c r="C6" s="9">
        <v>2010</v>
      </c>
      <c r="D6" s="10">
        <v>722613</v>
      </c>
      <c r="E6" s="10">
        <v>505519</v>
      </c>
      <c r="F6" s="10">
        <v>3145</v>
      </c>
      <c r="G6" s="13">
        <v>16308</v>
      </c>
      <c r="H6" s="6"/>
      <c r="I6" s="11" t="s">
        <v>8</v>
      </c>
      <c r="J6" s="7">
        <v>2010</v>
      </c>
      <c r="K6" s="8">
        <v>60495738</v>
      </c>
      <c r="L6" s="8">
        <v>35360307</v>
      </c>
      <c r="M6" s="8">
        <v>184454</v>
      </c>
      <c r="N6" s="12">
        <v>1199471</v>
      </c>
      <c r="O6" s="6"/>
      <c r="P6" s="11" t="s">
        <v>8</v>
      </c>
      <c r="Q6" s="7">
        <v>2010</v>
      </c>
      <c r="R6" s="14">
        <v>13372707514</v>
      </c>
      <c r="S6" s="14">
        <v>7147246003</v>
      </c>
      <c r="T6" s="14">
        <v>63623672</v>
      </c>
      <c r="U6" s="15">
        <v>377262655</v>
      </c>
      <c r="V6" s="6"/>
    </row>
    <row r="7" spans="1:22" ht="15.75" x14ac:dyDescent="0.25">
      <c r="A7" s="6"/>
      <c r="B7" s="21" t="s">
        <v>8</v>
      </c>
      <c r="C7" s="9">
        <v>2011</v>
      </c>
      <c r="D7" s="10">
        <v>730034</v>
      </c>
      <c r="E7" s="10">
        <v>485949</v>
      </c>
      <c r="F7" s="10">
        <v>4643</v>
      </c>
      <c r="G7" s="13">
        <v>11049</v>
      </c>
      <c r="H7" s="6"/>
      <c r="I7" s="11" t="s">
        <v>8</v>
      </c>
      <c r="J7" s="9">
        <v>2011</v>
      </c>
      <c r="K7" s="10">
        <v>61916383</v>
      </c>
      <c r="L7" s="8">
        <v>33603693</v>
      </c>
      <c r="M7" s="8">
        <v>373584</v>
      </c>
      <c r="N7" s="12">
        <v>1007541</v>
      </c>
      <c r="O7" s="6"/>
      <c r="P7" s="11" t="s">
        <v>8</v>
      </c>
      <c r="Q7" s="9">
        <v>2011</v>
      </c>
      <c r="R7" s="14">
        <v>13811890222</v>
      </c>
      <c r="S7" s="14">
        <v>7142856579</v>
      </c>
      <c r="T7" s="14">
        <v>92915901</v>
      </c>
      <c r="U7" s="15">
        <v>314321023</v>
      </c>
      <c r="V7" s="6"/>
    </row>
    <row r="8" spans="1:22" ht="15.75" x14ac:dyDescent="0.25">
      <c r="A8" s="6"/>
      <c r="B8" s="21" t="s">
        <v>8</v>
      </c>
      <c r="C8" s="9">
        <v>2012</v>
      </c>
      <c r="D8" s="10">
        <v>752243</v>
      </c>
      <c r="E8" s="10">
        <v>481081</v>
      </c>
      <c r="F8" s="10">
        <v>4953</v>
      </c>
      <c r="G8" s="13">
        <v>8524</v>
      </c>
      <c r="H8" s="6"/>
      <c r="I8" s="11" t="s">
        <v>8</v>
      </c>
      <c r="J8" s="9">
        <v>2012</v>
      </c>
      <c r="K8" s="10">
        <v>62163030</v>
      </c>
      <c r="L8" s="8">
        <v>33550549</v>
      </c>
      <c r="M8" s="8">
        <v>439121</v>
      </c>
      <c r="N8" s="12">
        <v>669735</v>
      </c>
      <c r="O8" s="6"/>
      <c r="P8" s="11" t="s">
        <v>8</v>
      </c>
      <c r="Q8" s="9">
        <v>2012</v>
      </c>
      <c r="R8" s="14">
        <v>14222854708</v>
      </c>
      <c r="S8" s="14">
        <v>7411029974</v>
      </c>
      <c r="T8" s="14">
        <v>106838736</v>
      </c>
      <c r="U8" s="15">
        <v>293066836</v>
      </c>
      <c r="V8" s="6"/>
    </row>
    <row r="9" spans="1:22" ht="15.75" x14ac:dyDescent="0.25">
      <c r="A9" s="6"/>
      <c r="B9" s="21" t="s">
        <v>8</v>
      </c>
      <c r="C9" s="9">
        <v>2013</v>
      </c>
      <c r="D9" s="10">
        <v>721974</v>
      </c>
      <c r="E9" s="10">
        <v>438868</v>
      </c>
      <c r="F9" s="10">
        <v>4219</v>
      </c>
      <c r="G9" s="13">
        <v>8409</v>
      </c>
      <c r="H9" s="6"/>
      <c r="I9" s="11" t="s">
        <v>8</v>
      </c>
      <c r="J9" s="9">
        <v>2013</v>
      </c>
      <c r="K9" s="10">
        <v>62577176</v>
      </c>
      <c r="L9" s="8">
        <v>34821335</v>
      </c>
      <c r="M9" s="8">
        <v>437505</v>
      </c>
      <c r="N9" s="12">
        <v>528911</v>
      </c>
      <c r="O9" s="6"/>
      <c r="P9" s="11" t="s">
        <v>8</v>
      </c>
      <c r="Q9" s="9">
        <v>2013</v>
      </c>
      <c r="R9" s="14">
        <v>14603604365</v>
      </c>
      <c r="S9" s="14">
        <v>7659254566</v>
      </c>
      <c r="T9" s="14">
        <v>114655850</v>
      </c>
      <c r="U9" s="14">
        <v>221210322</v>
      </c>
      <c r="V9" s="6"/>
    </row>
    <row r="10" spans="1:22" ht="15.75" x14ac:dyDescent="0.25">
      <c r="A10" s="6"/>
      <c r="B10" s="21" t="s">
        <v>8</v>
      </c>
      <c r="C10" s="9">
        <v>2014</v>
      </c>
      <c r="D10" s="10">
        <v>755212</v>
      </c>
      <c r="E10" s="10">
        <v>456167</v>
      </c>
      <c r="F10" s="10">
        <v>5495</v>
      </c>
      <c r="G10" s="13">
        <v>5169</v>
      </c>
      <c r="H10" s="6"/>
      <c r="I10" s="11" t="s">
        <v>8</v>
      </c>
      <c r="J10" s="9">
        <v>2014</v>
      </c>
      <c r="K10" s="10">
        <v>65009222</v>
      </c>
      <c r="L10" s="8">
        <v>37321318</v>
      </c>
      <c r="M10" s="8">
        <v>490262</v>
      </c>
      <c r="N10" s="12">
        <v>408646</v>
      </c>
      <c r="O10" s="6"/>
      <c r="P10" s="11" t="s">
        <v>8</v>
      </c>
      <c r="Q10" s="9">
        <v>2014</v>
      </c>
      <c r="R10" s="14">
        <v>15348740218</v>
      </c>
      <c r="S10" s="14">
        <v>8034684377</v>
      </c>
      <c r="T10" s="14">
        <v>115683371</v>
      </c>
      <c r="U10" s="14">
        <v>171925009</v>
      </c>
      <c r="V10" s="6"/>
    </row>
    <row r="11" spans="1:22" ht="15.75" x14ac:dyDescent="0.25">
      <c r="A11" s="6"/>
      <c r="B11" s="21" t="s">
        <v>8</v>
      </c>
      <c r="C11" s="9">
        <v>2015</v>
      </c>
      <c r="D11" s="10">
        <v>747920</v>
      </c>
      <c r="E11" s="10">
        <v>474201</v>
      </c>
      <c r="F11" s="10">
        <v>6015</v>
      </c>
      <c r="G11" s="13">
        <v>6095</v>
      </c>
      <c r="H11" s="6"/>
      <c r="I11" s="11" t="s">
        <v>8</v>
      </c>
      <c r="J11" s="9">
        <v>2015</v>
      </c>
      <c r="K11" s="10">
        <v>66375705</v>
      </c>
      <c r="L11" s="10">
        <v>40123502</v>
      </c>
      <c r="M11" s="10">
        <v>520910</v>
      </c>
      <c r="N11" s="13">
        <v>359735</v>
      </c>
      <c r="O11" s="6"/>
      <c r="P11" s="11" t="s">
        <v>8</v>
      </c>
      <c r="Q11" s="9">
        <v>2015</v>
      </c>
      <c r="R11" s="14">
        <v>15800096093</v>
      </c>
      <c r="S11" s="14">
        <v>8523698496</v>
      </c>
      <c r="T11" s="14">
        <v>122953032</v>
      </c>
      <c r="U11" s="14">
        <v>139166359</v>
      </c>
      <c r="V11" s="6"/>
    </row>
    <row r="12" spans="1:22" ht="15.75" x14ac:dyDescent="0.25">
      <c r="A12" s="6"/>
      <c r="B12" s="22" t="s">
        <v>8</v>
      </c>
      <c r="C12" s="19">
        <v>2016</v>
      </c>
      <c r="D12" s="20">
        <v>720876</v>
      </c>
      <c r="E12" s="20">
        <v>484368</v>
      </c>
      <c r="F12" s="20">
        <v>5766</v>
      </c>
      <c r="G12" s="20">
        <v>6706</v>
      </c>
      <c r="H12" s="6"/>
      <c r="I12" s="10" t="s">
        <v>8</v>
      </c>
      <c r="J12" s="9">
        <v>2016</v>
      </c>
      <c r="K12" s="10">
        <v>67719943</v>
      </c>
      <c r="L12" s="10">
        <v>43002848</v>
      </c>
      <c r="M12" s="10">
        <v>561375</v>
      </c>
      <c r="N12" s="10">
        <v>335471</v>
      </c>
      <c r="O12" s="6"/>
      <c r="P12" s="10" t="s">
        <v>8</v>
      </c>
      <c r="Q12" s="9">
        <v>2016</v>
      </c>
      <c r="R12" s="10">
        <v>16766580718</v>
      </c>
      <c r="S12" s="10">
        <v>9110732351</v>
      </c>
      <c r="T12" s="10">
        <v>127695049</v>
      </c>
      <c r="U12" s="10">
        <v>133998943</v>
      </c>
      <c r="V12" s="6"/>
    </row>
    <row r="13" spans="1:22" ht="15.75" x14ac:dyDescent="0.25">
      <c r="A13" s="6"/>
      <c r="B13" s="22" t="s">
        <v>8</v>
      </c>
      <c r="C13" s="19">
        <v>2017</v>
      </c>
      <c r="D13" s="20">
        <v>709146</v>
      </c>
      <c r="E13" s="20">
        <v>474657</v>
      </c>
      <c r="F13" s="20">
        <v>5227</v>
      </c>
      <c r="G13" s="20">
        <v>13404</v>
      </c>
      <c r="H13" s="6"/>
      <c r="I13" s="9" t="s">
        <v>8</v>
      </c>
      <c r="J13" s="9">
        <v>2017</v>
      </c>
      <c r="K13" s="10">
        <v>68559366</v>
      </c>
      <c r="L13" s="10">
        <v>44589002</v>
      </c>
      <c r="M13" s="10">
        <v>543476</v>
      </c>
      <c r="N13" s="10">
        <v>381736</v>
      </c>
      <c r="O13" s="6"/>
      <c r="P13" s="9" t="s">
        <v>8</v>
      </c>
      <c r="Q13" s="9">
        <v>2017</v>
      </c>
      <c r="R13" s="14">
        <v>17242464038</v>
      </c>
      <c r="S13" s="14">
        <v>9433438596</v>
      </c>
      <c r="T13" s="10">
        <v>139524915</v>
      </c>
      <c r="U13" s="10">
        <v>114839589</v>
      </c>
      <c r="V13" s="6"/>
    </row>
    <row r="14" spans="1:22" ht="16.5" thickBot="1" x14ac:dyDescent="0.3">
      <c r="A14" s="6"/>
      <c r="B14" s="33" t="s">
        <v>8</v>
      </c>
      <c r="C14" s="33">
        <v>2018</v>
      </c>
      <c r="D14" s="34">
        <v>708390</v>
      </c>
      <c r="E14" s="34">
        <v>491635</v>
      </c>
      <c r="F14" s="34">
        <v>6463</v>
      </c>
      <c r="G14" s="34">
        <v>7823</v>
      </c>
      <c r="H14" s="6"/>
      <c r="I14" s="33" t="s">
        <v>8</v>
      </c>
      <c r="J14" s="33">
        <v>2018</v>
      </c>
      <c r="K14" s="34">
        <v>71282385</v>
      </c>
      <c r="L14" s="34">
        <v>47720838</v>
      </c>
      <c r="M14" s="34">
        <v>628128</v>
      </c>
      <c r="N14" s="34">
        <v>364050</v>
      </c>
      <c r="O14" s="6"/>
      <c r="P14" s="33" t="s">
        <v>8</v>
      </c>
      <c r="Q14" s="33">
        <v>2018</v>
      </c>
      <c r="R14" s="34">
        <v>17672777296</v>
      </c>
      <c r="S14" s="34">
        <v>9815580819</v>
      </c>
      <c r="T14" s="34">
        <v>177905760</v>
      </c>
      <c r="U14" s="34">
        <v>101259368</v>
      </c>
      <c r="V14" s="6"/>
    </row>
    <row r="15" spans="1:22" x14ac:dyDescent="0.25">
      <c r="D15" s="32">
        <f>D14/D13-1</f>
        <v>-1.0660710206360502E-3</v>
      </c>
      <c r="E15" s="32">
        <f t="shared" ref="E15:G15" si="0">E14/E13-1</f>
        <v>3.5768986868412345E-2</v>
      </c>
      <c r="F15" s="32">
        <f t="shared" si="0"/>
        <v>0.23646451119188838</v>
      </c>
      <c r="G15" s="32">
        <f t="shared" si="0"/>
        <v>-0.41636824828409436</v>
      </c>
      <c r="K15" s="32">
        <f>K14/K13-1</f>
        <v>3.9717680586486059E-2</v>
      </c>
      <c r="L15" s="32">
        <f t="shared" ref="L15" si="1">L14/L13-1</f>
        <v>7.0237858205483006E-2</v>
      </c>
      <c r="M15" s="32">
        <f t="shared" ref="M15" si="2">M14/M13-1</f>
        <v>0.15576032796296424</v>
      </c>
      <c r="N15" s="32">
        <f t="shared" ref="N15" si="3">N14/N13-1</f>
        <v>-4.6330448267912883E-2</v>
      </c>
      <c r="R15" s="32">
        <f>R14/R13-1</f>
        <v>2.4956598839449562E-2</v>
      </c>
      <c r="S15" s="32">
        <f t="shared" ref="S15" si="4">S14/S13-1</f>
        <v>4.0509324262950841E-2</v>
      </c>
      <c r="T15" s="32">
        <f t="shared" ref="T15" si="5">T14/T13-1</f>
        <v>0.27508237507258104</v>
      </c>
      <c r="U15" s="32">
        <f t="shared" ref="U15" si="6">U14/U13-1</f>
        <v>-0.11825382795474826</v>
      </c>
    </row>
    <row r="16" spans="1:22" ht="15.75" x14ac:dyDescent="0.25">
      <c r="M16" s="16"/>
      <c r="O16" s="17"/>
      <c r="P16" s="17"/>
      <c r="Q16" s="17"/>
      <c r="R16" s="18" t="s">
        <v>10</v>
      </c>
      <c r="S16" s="17"/>
      <c r="T16" s="17"/>
      <c r="U16" s="17"/>
    </row>
    <row r="17" spans="1:21" ht="15.75" x14ac:dyDescent="0.25">
      <c r="K17" s="17"/>
      <c r="L17" s="16"/>
      <c r="N17" s="17"/>
      <c r="O17" s="17"/>
      <c r="P17" s="17"/>
      <c r="Q17" s="17"/>
      <c r="R17" s="17"/>
      <c r="S17" s="17"/>
      <c r="T17" s="17"/>
      <c r="U17" s="17"/>
    </row>
    <row r="18" spans="1:21" ht="16.5" thickBot="1" x14ac:dyDescent="0.3">
      <c r="K18" s="17"/>
      <c r="L18" s="16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23.25" x14ac:dyDescent="0.35">
      <c r="A19" s="4"/>
      <c r="B19" s="35" t="s">
        <v>6</v>
      </c>
      <c r="C19" s="36"/>
      <c r="D19" s="36"/>
      <c r="E19" s="36"/>
      <c r="F19" s="36"/>
      <c r="G19" s="37"/>
      <c r="H19" s="4"/>
      <c r="L19" s="2"/>
    </row>
    <row r="20" spans="1:21" ht="23.25" x14ac:dyDescent="0.35">
      <c r="A20" s="30"/>
      <c r="B20" s="38" t="s">
        <v>11</v>
      </c>
      <c r="C20" s="38"/>
      <c r="D20" s="38"/>
      <c r="E20" s="38"/>
      <c r="F20" s="38"/>
      <c r="G20" s="38"/>
      <c r="H20" s="30"/>
      <c r="L20" s="2"/>
    </row>
    <row r="21" spans="1:21" ht="45" x14ac:dyDescent="0.25">
      <c r="A21" s="5"/>
      <c r="B21" s="26" t="s">
        <v>1</v>
      </c>
      <c r="C21" s="27" t="s">
        <v>2</v>
      </c>
      <c r="D21" s="28" t="s">
        <v>3</v>
      </c>
      <c r="E21" s="27" t="s">
        <v>4</v>
      </c>
      <c r="F21" s="27" t="s">
        <v>9</v>
      </c>
      <c r="G21" s="29" t="s">
        <v>0</v>
      </c>
      <c r="H21" s="5"/>
      <c r="L21" s="2"/>
    </row>
    <row r="22" spans="1:21" ht="15.75" x14ac:dyDescent="0.25">
      <c r="A22" s="6"/>
      <c r="B22" s="11" t="s">
        <v>8</v>
      </c>
      <c r="C22" s="7">
        <v>2008</v>
      </c>
      <c r="D22" s="8">
        <v>62467183</v>
      </c>
      <c r="E22" s="8">
        <v>40938373</v>
      </c>
      <c r="F22" s="8">
        <v>434581</v>
      </c>
      <c r="G22" s="12">
        <v>642196</v>
      </c>
      <c r="H22" s="6"/>
      <c r="L22" s="2"/>
    </row>
    <row r="23" spans="1:21" ht="15.75" x14ac:dyDescent="0.25">
      <c r="A23" s="6"/>
      <c r="B23" s="11" t="s">
        <v>8</v>
      </c>
      <c r="C23" s="7">
        <v>2009</v>
      </c>
      <c r="D23" s="8">
        <v>61739503</v>
      </c>
      <c r="E23" s="8">
        <v>38717932</v>
      </c>
      <c r="F23" s="8">
        <v>119670</v>
      </c>
      <c r="G23" s="12">
        <v>1395846</v>
      </c>
      <c r="H23" s="6"/>
      <c r="L23" s="2"/>
    </row>
    <row r="24" spans="1:21" ht="15.75" x14ac:dyDescent="0.25">
      <c r="A24" s="6"/>
      <c r="B24" s="11" t="s">
        <v>8</v>
      </c>
      <c r="C24" s="7">
        <v>2010</v>
      </c>
      <c r="D24" s="8">
        <v>60495738</v>
      </c>
      <c r="E24" s="8">
        <v>35360307</v>
      </c>
      <c r="F24" s="8">
        <v>184454</v>
      </c>
      <c r="G24" s="12">
        <v>1199471</v>
      </c>
      <c r="H24" s="6"/>
      <c r="L24" s="2"/>
    </row>
    <row r="25" spans="1:21" ht="15.75" x14ac:dyDescent="0.25">
      <c r="A25" s="6"/>
      <c r="B25" s="11" t="s">
        <v>8</v>
      </c>
      <c r="C25" s="9">
        <v>2011</v>
      </c>
      <c r="D25" s="10">
        <v>61916383</v>
      </c>
      <c r="E25" s="8">
        <v>33603693</v>
      </c>
      <c r="F25" s="8">
        <v>373584</v>
      </c>
      <c r="G25" s="12">
        <v>1007541</v>
      </c>
      <c r="H25" s="6"/>
      <c r="L25" s="2"/>
    </row>
    <row r="26" spans="1:21" ht="15.75" x14ac:dyDescent="0.25">
      <c r="A26" s="6"/>
      <c r="B26" s="11" t="s">
        <v>8</v>
      </c>
      <c r="C26" s="9">
        <v>2012</v>
      </c>
      <c r="D26" s="10">
        <v>62163030</v>
      </c>
      <c r="E26" s="8">
        <v>33550549</v>
      </c>
      <c r="F26" s="8">
        <v>439121</v>
      </c>
      <c r="G26" s="12">
        <v>669735</v>
      </c>
      <c r="H26" s="6"/>
      <c r="L26" s="2"/>
    </row>
    <row r="27" spans="1:21" ht="15.75" x14ac:dyDescent="0.25">
      <c r="A27" s="6"/>
      <c r="B27" s="11" t="s">
        <v>8</v>
      </c>
      <c r="C27" s="9">
        <v>2013</v>
      </c>
      <c r="D27" s="10">
        <v>62577176</v>
      </c>
      <c r="E27" s="8">
        <v>34821335</v>
      </c>
      <c r="F27" s="8">
        <v>437505</v>
      </c>
      <c r="G27" s="12">
        <v>528911</v>
      </c>
      <c r="H27" s="6"/>
      <c r="L27" s="2"/>
    </row>
    <row r="28" spans="1:21" ht="15.75" x14ac:dyDescent="0.25">
      <c r="A28" s="6"/>
      <c r="B28" s="11" t="s">
        <v>8</v>
      </c>
      <c r="C28" s="9">
        <v>2014</v>
      </c>
      <c r="D28" s="10">
        <v>65009222</v>
      </c>
      <c r="E28" s="8">
        <v>37321318</v>
      </c>
      <c r="F28" s="8">
        <v>490262</v>
      </c>
      <c r="G28" s="12">
        <v>408646</v>
      </c>
      <c r="H28" s="6"/>
      <c r="L28" s="2"/>
    </row>
    <row r="29" spans="1:21" ht="15.75" x14ac:dyDescent="0.25">
      <c r="A29" s="6"/>
      <c r="B29" s="11" t="s">
        <v>8</v>
      </c>
      <c r="C29" s="9">
        <v>2015</v>
      </c>
      <c r="D29" s="10">
        <v>66375705</v>
      </c>
      <c r="E29" s="10">
        <v>40123502</v>
      </c>
      <c r="F29" s="10">
        <v>520910</v>
      </c>
      <c r="G29" s="13">
        <v>359735</v>
      </c>
      <c r="H29" s="6"/>
      <c r="L29" s="2"/>
    </row>
    <row r="30" spans="1:21" ht="15.75" x14ac:dyDescent="0.25">
      <c r="A30" s="6"/>
      <c r="B30" s="10" t="s">
        <v>8</v>
      </c>
      <c r="C30" s="9">
        <v>2016</v>
      </c>
      <c r="D30" s="10">
        <v>67719943</v>
      </c>
      <c r="E30" s="10">
        <v>43002848</v>
      </c>
      <c r="F30" s="10">
        <v>561375</v>
      </c>
      <c r="G30" s="10">
        <v>335471</v>
      </c>
      <c r="H30" s="6"/>
      <c r="L30" s="2"/>
    </row>
    <row r="31" spans="1:21" ht="15.75" x14ac:dyDescent="0.25">
      <c r="A31" s="6"/>
      <c r="B31" s="9" t="s">
        <v>8</v>
      </c>
      <c r="C31" s="9">
        <v>2017</v>
      </c>
      <c r="D31" s="10">
        <v>68559366</v>
      </c>
      <c r="E31" s="10">
        <v>44589002</v>
      </c>
      <c r="F31" s="10">
        <v>543476</v>
      </c>
      <c r="G31" s="10">
        <v>381736</v>
      </c>
      <c r="H31" s="6"/>
      <c r="L31" s="2"/>
    </row>
    <row r="32" spans="1:21" ht="16.5" thickBot="1" x14ac:dyDescent="0.3">
      <c r="A32" s="6"/>
      <c r="B32" s="33" t="s">
        <v>8</v>
      </c>
      <c r="C32" s="33">
        <v>2018</v>
      </c>
      <c r="D32" s="34">
        <v>71282385</v>
      </c>
      <c r="E32" s="34">
        <v>47720838</v>
      </c>
      <c r="F32" s="34">
        <v>628128</v>
      </c>
      <c r="G32" s="34">
        <v>364050</v>
      </c>
      <c r="H32" s="6"/>
      <c r="L32" s="2"/>
    </row>
    <row r="33" spans="1:12" ht="15.75" x14ac:dyDescent="0.25">
      <c r="D33" s="32">
        <f>D32/D31-1</f>
        <v>3.9717680586486059E-2</v>
      </c>
      <c r="E33" s="32">
        <f t="shared" ref="E33" si="7">E32/E31-1</f>
        <v>7.0237858205483006E-2</v>
      </c>
      <c r="F33" s="32">
        <f t="shared" ref="F33" si="8">F32/F31-1</f>
        <v>0.15576032796296424</v>
      </c>
      <c r="G33" s="32">
        <f t="shared" ref="G33" si="9">G32/G31-1</f>
        <v>-4.6330448267912883E-2</v>
      </c>
      <c r="L33" s="2"/>
    </row>
    <row r="34" spans="1:12" ht="15.75" x14ac:dyDescent="0.25">
      <c r="L34" s="2"/>
    </row>
    <row r="35" spans="1:12" ht="15.75" x14ac:dyDescent="0.25">
      <c r="L35" s="2"/>
    </row>
    <row r="36" spans="1:12" ht="16.5" thickBot="1" x14ac:dyDescent="0.3">
      <c r="L36" s="2"/>
    </row>
    <row r="37" spans="1:12" ht="23.25" x14ac:dyDescent="0.35">
      <c r="A37" s="4"/>
      <c r="B37" s="35" t="s">
        <v>7</v>
      </c>
      <c r="C37" s="36"/>
      <c r="D37" s="36"/>
      <c r="E37" s="36"/>
      <c r="F37" s="36"/>
      <c r="G37" s="37"/>
      <c r="H37" s="4"/>
      <c r="L37" s="2"/>
    </row>
    <row r="38" spans="1:12" ht="23.25" x14ac:dyDescent="0.35">
      <c r="A38" s="30"/>
      <c r="B38" s="38" t="s">
        <v>11</v>
      </c>
      <c r="C38" s="38"/>
      <c r="D38" s="38"/>
      <c r="E38" s="38"/>
      <c r="F38" s="38"/>
      <c r="G38" s="38"/>
      <c r="H38" s="30"/>
    </row>
    <row r="39" spans="1:12" ht="45" x14ac:dyDescent="0.25">
      <c r="A39" s="5"/>
      <c r="B39" s="26" t="s">
        <v>1</v>
      </c>
      <c r="C39" s="27" t="s">
        <v>2</v>
      </c>
      <c r="D39" s="27" t="s">
        <v>3</v>
      </c>
      <c r="E39" s="27" t="s">
        <v>4</v>
      </c>
      <c r="F39" s="27" t="s">
        <v>9</v>
      </c>
      <c r="G39" s="29" t="s">
        <v>0</v>
      </c>
      <c r="H39" s="5"/>
    </row>
    <row r="40" spans="1:12" ht="15.75" x14ac:dyDescent="0.25">
      <c r="A40" s="6"/>
      <c r="B40" s="11" t="s">
        <v>8</v>
      </c>
      <c r="C40" s="7">
        <v>2008</v>
      </c>
      <c r="D40" s="14">
        <v>13572526519</v>
      </c>
      <c r="E40" s="14">
        <v>7833295406</v>
      </c>
      <c r="F40" s="14">
        <v>31683173</v>
      </c>
      <c r="G40" s="15">
        <v>187498720</v>
      </c>
      <c r="H40" s="6"/>
    </row>
    <row r="41" spans="1:12" ht="15.75" x14ac:dyDescent="0.25">
      <c r="A41" s="6"/>
      <c r="B41" s="11" t="s">
        <v>8</v>
      </c>
      <c r="C41" s="7">
        <v>2009</v>
      </c>
      <c r="D41" s="14">
        <v>13226016909</v>
      </c>
      <c r="E41" s="14">
        <v>7194551107</v>
      </c>
      <c r="F41" s="14">
        <v>-11069154</v>
      </c>
      <c r="G41" s="15">
        <v>367604361</v>
      </c>
      <c r="H41" s="6"/>
    </row>
    <row r="42" spans="1:12" ht="15.75" x14ac:dyDescent="0.25">
      <c r="A42" s="6"/>
      <c r="B42" s="11" t="s">
        <v>8</v>
      </c>
      <c r="C42" s="7">
        <v>2010</v>
      </c>
      <c r="D42" s="14">
        <v>13372707514</v>
      </c>
      <c r="E42" s="14">
        <v>7147246003</v>
      </c>
      <c r="F42" s="14">
        <v>63623672</v>
      </c>
      <c r="G42" s="15">
        <v>377262655</v>
      </c>
      <c r="H42" s="6"/>
    </row>
    <row r="43" spans="1:12" ht="15.75" x14ac:dyDescent="0.25">
      <c r="A43" s="6"/>
      <c r="B43" s="11" t="s">
        <v>8</v>
      </c>
      <c r="C43" s="9">
        <v>2011</v>
      </c>
      <c r="D43" s="14">
        <v>13811890222</v>
      </c>
      <c r="E43" s="14">
        <v>7142856579</v>
      </c>
      <c r="F43" s="14">
        <v>92915901</v>
      </c>
      <c r="G43" s="15">
        <v>314321023</v>
      </c>
      <c r="H43" s="6"/>
    </row>
    <row r="44" spans="1:12" ht="15.75" x14ac:dyDescent="0.25">
      <c r="A44" s="6"/>
      <c r="B44" s="11" t="s">
        <v>8</v>
      </c>
      <c r="C44" s="9">
        <v>2012</v>
      </c>
      <c r="D44" s="14">
        <v>14222854708</v>
      </c>
      <c r="E44" s="14">
        <v>7411029974</v>
      </c>
      <c r="F44" s="14">
        <v>106838736</v>
      </c>
      <c r="G44" s="15">
        <v>293066836</v>
      </c>
      <c r="H44" s="6"/>
    </row>
    <row r="45" spans="1:12" ht="15.75" x14ac:dyDescent="0.25">
      <c r="A45" s="6"/>
      <c r="B45" s="11" t="s">
        <v>8</v>
      </c>
      <c r="C45" s="9">
        <v>2013</v>
      </c>
      <c r="D45" s="14">
        <v>14603604365</v>
      </c>
      <c r="E45" s="14">
        <v>7659254566</v>
      </c>
      <c r="F45" s="14">
        <v>114655850</v>
      </c>
      <c r="G45" s="14">
        <v>221210322</v>
      </c>
      <c r="H45" s="6"/>
    </row>
    <row r="46" spans="1:12" ht="15.75" x14ac:dyDescent="0.25">
      <c r="A46" s="6"/>
      <c r="B46" s="11" t="s">
        <v>8</v>
      </c>
      <c r="C46" s="9">
        <v>2014</v>
      </c>
      <c r="D46" s="14">
        <v>15348740218</v>
      </c>
      <c r="E46" s="14">
        <v>8034684377</v>
      </c>
      <c r="F46" s="14">
        <v>115683371</v>
      </c>
      <c r="G46" s="14">
        <v>171925009</v>
      </c>
      <c r="H46" s="6"/>
    </row>
    <row r="47" spans="1:12" ht="15.75" x14ac:dyDescent="0.25">
      <c r="A47" s="6"/>
      <c r="B47" s="11" t="s">
        <v>8</v>
      </c>
      <c r="C47" s="9">
        <v>2015</v>
      </c>
      <c r="D47" s="14">
        <v>15800096093</v>
      </c>
      <c r="E47" s="14">
        <v>8523698496</v>
      </c>
      <c r="F47" s="14">
        <v>122953032</v>
      </c>
      <c r="G47" s="14">
        <v>139166359</v>
      </c>
      <c r="H47" s="6"/>
    </row>
    <row r="48" spans="1:12" ht="15.75" x14ac:dyDescent="0.25">
      <c r="A48" s="6"/>
      <c r="B48" s="10" t="s">
        <v>8</v>
      </c>
      <c r="C48" s="9">
        <v>2016</v>
      </c>
      <c r="D48" s="10">
        <v>16766580718</v>
      </c>
      <c r="E48" s="10">
        <v>9110732351</v>
      </c>
      <c r="F48" s="10">
        <v>127695049</v>
      </c>
      <c r="G48" s="10">
        <v>133998943</v>
      </c>
      <c r="H48" s="6"/>
    </row>
    <row r="49" spans="1:8" ht="15.75" x14ac:dyDescent="0.25">
      <c r="A49" s="6"/>
      <c r="B49" s="9" t="s">
        <v>8</v>
      </c>
      <c r="C49" s="9">
        <v>2017</v>
      </c>
      <c r="D49" s="14">
        <v>17242464038</v>
      </c>
      <c r="E49" s="14">
        <v>9433438596</v>
      </c>
      <c r="F49" s="10">
        <v>139524915</v>
      </c>
      <c r="G49" s="10">
        <v>114839589</v>
      </c>
      <c r="H49" s="6"/>
    </row>
    <row r="50" spans="1:8" ht="16.5" thickBot="1" x14ac:dyDescent="0.3">
      <c r="A50" s="6"/>
      <c r="B50" s="33" t="s">
        <v>8</v>
      </c>
      <c r="C50" s="33">
        <v>2018</v>
      </c>
      <c r="D50" s="34">
        <v>17672777296</v>
      </c>
      <c r="E50" s="34">
        <v>9815580819</v>
      </c>
      <c r="F50" s="34">
        <v>177905760</v>
      </c>
      <c r="G50" s="34">
        <v>101259368</v>
      </c>
      <c r="H50" s="6"/>
    </row>
    <row r="51" spans="1:8" x14ac:dyDescent="0.25">
      <c r="D51" s="32">
        <f>D50/D49-1</f>
        <v>2.4956598839449562E-2</v>
      </c>
      <c r="E51" s="32">
        <f t="shared" ref="E51" si="10">E50/E49-1</f>
        <v>4.0509324262950841E-2</v>
      </c>
      <c r="F51" s="32">
        <f t="shared" ref="F51" si="11">F50/F49-1</f>
        <v>0.27508237507258104</v>
      </c>
      <c r="G51" s="32">
        <f t="shared" ref="G51" si="12">G50/G49-1</f>
        <v>-0.11825382795474826</v>
      </c>
    </row>
  </sheetData>
  <mergeCells count="10">
    <mergeCell ref="I1:N1"/>
    <mergeCell ref="P1:U1"/>
    <mergeCell ref="B2:G2"/>
    <mergeCell ref="I2:N2"/>
    <mergeCell ref="P2:U2"/>
    <mergeCell ref="B19:G19"/>
    <mergeCell ref="B20:G20"/>
    <mergeCell ref="B37:G37"/>
    <mergeCell ref="B38:G38"/>
    <mergeCell ref="B1:G1"/>
  </mergeCells>
  <pageMargins left="0.7" right="0.7" top="0.75" bottom="0.75" header="0.3" footer="0.3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Business Center</dc:creator>
  <cp:lastModifiedBy>Michael Davidsson</cp:lastModifiedBy>
  <cp:lastPrinted>2018-11-29T20:51:19Z</cp:lastPrinted>
  <dcterms:created xsi:type="dcterms:W3CDTF">2014-06-23T20:40:22Z</dcterms:created>
  <dcterms:modified xsi:type="dcterms:W3CDTF">2018-11-29T20:51:24Z</dcterms:modified>
</cp:coreProperties>
</file>