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hrman\Desktop\AOD\Web Forms\"/>
    </mc:Choice>
  </mc:AlternateContent>
  <bookViews>
    <workbookView xWindow="0" yWindow="0" windowWidth="27060" windowHeight="11850" tabRatio="669"/>
  </bookViews>
  <sheets>
    <sheet name="Portfolio 7 areas" sheetId="1" r:id="rId1"/>
    <sheet name="Management" sheetId="2" r:id="rId2"/>
    <sheet name="Technical" sheetId="3" r:id="rId3"/>
    <sheet name="Written" sheetId="4" r:id="rId4"/>
    <sheet name="Employability" sheetId="5" r:id="rId5"/>
    <sheet name="Safety" sheetId="6" r:id="rId6"/>
    <sheet name="Presentations" sheetId="7" r:id="rId7"/>
    <sheet name="Team Work" sheetId="8" r:id="rId8"/>
  </sheets>
  <calcPr calcId="162913"/>
</workbook>
</file>

<file path=xl/calcChain.xml><?xml version="1.0" encoding="utf-8"?>
<calcChain xmlns="http://schemas.openxmlformats.org/spreadsheetml/2006/main">
  <c r="G8" i="8" l="1"/>
  <c r="F9" i="1" s="1"/>
  <c r="D8" i="7"/>
  <c r="F8" i="1" s="1"/>
  <c r="D9" i="6"/>
  <c r="F7" i="1" s="1"/>
  <c r="D9" i="5"/>
  <c r="F6" i="1" s="1"/>
  <c r="G13" i="4"/>
  <c r="F5" i="1" s="1"/>
  <c r="D13" i="3"/>
  <c r="F4" i="1" s="1"/>
  <c r="G15" i="2"/>
  <c r="F3" i="1" s="1"/>
  <c r="F10" i="1" l="1"/>
</calcChain>
</file>

<file path=xl/sharedStrings.xml><?xml version="1.0" encoding="utf-8"?>
<sst xmlns="http://schemas.openxmlformats.org/spreadsheetml/2006/main" count="287" uniqueCount="129">
  <si>
    <t>Total Possible</t>
  </si>
  <si>
    <t>Total Permissible</t>
  </si>
  <si>
    <t>Competency Area Target</t>
  </si>
  <si>
    <t>Category Target</t>
  </si>
  <si>
    <t>Management Competencies</t>
  </si>
  <si>
    <t>70% of AT 690</t>
  </si>
  <si>
    <t>Technical Competencies</t>
  </si>
  <si>
    <t>Pass 2 ASEs</t>
  </si>
  <si>
    <t>Written Communication Competencies</t>
  </si>
  <si>
    <t>70% of ENGL 301</t>
  </si>
  <si>
    <t>Professional Employability Competencies</t>
  </si>
  <si>
    <t>1 internship</t>
  </si>
  <si>
    <t>Safety Competencies</t>
  </si>
  <si>
    <t>Three SP/2 certificates</t>
  </si>
  <si>
    <t>Oral Communication Competencies</t>
  </si>
  <si>
    <t>2 presentations</t>
  </si>
  <si>
    <t>Team Work Competencies</t>
  </si>
  <si>
    <t>2 team work experiences</t>
  </si>
  <si>
    <t>AT 690, AT 691 or other related management class</t>
  </si>
  <si>
    <t>Assignment #1</t>
  </si>
  <si>
    <t>Graded assignment that has been assessed which demonstrates a student’s ability to comprehend a management related topic.  Present (upload) the project that has already been evaluated by your professor including any rubrics that were used to evaluate the assignment.</t>
  </si>
  <si>
    <t>Word and/or Excel</t>
  </si>
  <si>
    <t>1 page</t>
  </si>
  <si>
    <t>Assignment #2</t>
  </si>
  <si>
    <t>Assignment #3</t>
  </si>
  <si>
    <t>Assignment #4</t>
  </si>
  <si>
    <t>Assignment #5</t>
  </si>
  <si>
    <t>Assignment #6</t>
  </si>
  <si>
    <t>Assignment #7</t>
  </si>
  <si>
    <t>Assignment #8</t>
  </si>
  <si>
    <t>Word and or Excel</t>
  </si>
  <si>
    <t>Assignment #9</t>
  </si>
  <si>
    <t>Assignment #10</t>
  </si>
  <si>
    <t>Assignment #11</t>
  </si>
  <si>
    <t>Assignment #12</t>
  </si>
  <si>
    <t>Assignment #13</t>
  </si>
  <si>
    <t>7-10 pts</t>
  </si>
  <si>
    <t>A1 Engine Repair or T2 Diesel Engines</t>
  </si>
  <si>
    <t>A2 Auto Trans</t>
  </si>
  <si>
    <t>A3 Manual Trans or T3 Drive Train</t>
  </si>
  <si>
    <t>A4 Suspension or T5 Suspension</t>
  </si>
  <si>
    <t>A5 Brakes or T4 Brakes</t>
  </si>
  <si>
    <t>A6 Electrical or T6 Electrical</t>
  </si>
  <si>
    <t>A7 HVAC or T7 HVAC</t>
  </si>
  <si>
    <t>A8 Engine Performance</t>
  </si>
  <si>
    <t>A9 Light Vehicle Diesel</t>
  </si>
  <si>
    <t>L1 or L2</t>
  </si>
  <si>
    <t>T8 Preventative Maint</t>
  </si>
  <si>
    <t>Passed</t>
  </si>
  <si>
    <t>Student sub-total</t>
  </si>
  <si>
    <t xml:space="preserve">Technical Writing </t>
  </si>
  <si>
    <t>Example of technical writing #1</t>
  </si>
  <si>
    <t>Graded assignment that has been assessed which demonstrates a student’s professional writing ability.  Present (upload) the project that has already been evaluated by your professor including any rubrics that were used to evaluate the assignment.</t>
  </si>
  <si>
    <t>Word</t>
  </si>
  <si>
    <t>1 page or larger</t>
  </si>
  <si>
    <t>10 = A    9 = A-    8 = B     7 = C</t>
  </si>
  <si>
    <t xml:space="preserve">Example of technical writing #2 </t>
  </si>
  <si>
    <t xml:space="preserve">Example of technical writing #3 </t>
  </si>
  <si>
    <t xml:space="preserve">Example of technical writing #4 </t>
  </si>
  <si>
    <t xml:space="preserve">Example of technical writing #5 </t>
  </si>
  <si>
    <t xml:space="preserve">Example of technical writing #6 </t>
  </si>
  <si>
    <t xml:space="preserve">Example of technical writing #7 </t>
  </si>
  <si>
    <t xml:space="preserve">Example of technical writing #8 </t>
  </si>
  <si>
    <t>AT 640 Off Highway Machine</t>
  </si>
  <si>
    <t>MACHINERY COMPARISON PAPER</t>
  </si>
  <si>
    <t>Word, includes comparison table, requires critical thinking skills</t>
  </si>
  <si>
    <t>4-8 pages</t>
  </si>
  <si>
    <t>20 = A    18 = A-    16 = B     14 = C</t>
  </si>
  <si>
    <t>AT 510 Climate Systems</t>
  </si>
  <si>
    <t>System Analysis Paper</t>
  </si>
  <si>
    <t>Word, requires critical thinking skills</t>
  </si>
  <si>
    <t>3-5 pages with graphics</t>
  </si>
  <si>
    <t>15 = A    14 = A-    13 = B     11= C</t>
  </si>
  <si>
    <t>AT 414 Automatic Transmissions</t>
  </si>
  <si>
    <t>Transmission Description</t>
  </si>
  <si>
    <t>Students are required to investigate and study a late model automatic transmission and describe key features of that transmission and operation in a written report.</t>
  </si>
  <si>
    <t>Student are required to define a machine's purpose, choose 2 comparable machines, analyze both machines, compare both machines, &amp; recommend the purchase of one machine over the other.  Requires submitting the graded assignment completed at PSU while earning a letter grade of “C” or higher.</t>
  </si>
  <si>
    <t>Students are required to analyze an AC system on a current model year vehicle, and make conclusions about the service-ability, usability, &amp; reliability of the system. Requires submitting the graded assignment completed at PSU while earning a letter grade of “C” or higher.</t>
  </si>
  <si>
    <t>No More than 250 is allowed</t>
  </si>
  <si>
    <t xml:space="preserve">Passing grade on an entry level management internship </t>
  </si>
  <si>
    <t>Job offer</t>
  </si>
  <si>
    <t> Include a professional job offer that you received that is “automotive, diesel or collision related.”  Must be from an employer recognized by the department, and not working on the farm or for a family member.</t>
  </si>
  <si>
    <t xml:space="preserve">Note the letter must be an excellent letter of recommendation from a previous employer who clearly articulates that he or she would definitely rehire the student.  Will not accept anything mediocre.  </t>
  </si>
  <si>
    <t>First Internship - (for example, freshman-sophomore summer)  Requires submitting the supervisor evaluation form located in the PSU internship syllabus and the overall evaluation must be a passing evaluation, and submit a PSU transcript that demonstrates a passing grade.</t>
  </si>
  <si>
    <t>Second Internship  - (for example, sophomore-junior summer)  Requires submitting the supervisor evaluation form located in the PSU internship syllabus and the overall evaluation must be a passing evaluation, and submit a PSU transcript that demonstrates a passing grade.</t>
  </si>
  <si>
    <t>Third Internship - (for example, junior-senior summer)  Requires submitting the supervisor evaluation form located in the PSU internship syllabus and the overall evaluation must be a passing evaluation, and submit a PSU transcript that demonstrates a passing grade.</t>
  </si>
  <si>
    <r>
      <t xml:space="preserve">Professional Letter of Reference </t>
    </r>
    <r>
      <rPr>
        <sz val="12"/>
        <color rgb="FF000000"/>
        <rFont val="Calibri"/>
        <family val="2"/>
      </rPr>
      <t>from a previous employer</t>
    </r>
  </si>
  <si>
    <t>Possible</t>
  </si>
  <si>
    <t>Student Earned</t>
  </si>
  <si>
    <t>Completed S/P2 On-line Safety &amp; Environmental Instruction</t>
  </si>
  <si>
    <t>Mechanical Safety – Submit S/P2 certificate</t>
  </si>
  <si>
    <t>Mechanical Pollution Prevention – Submit S/P2 certificate</t>
  </si>
  <si>
    <t>Hazardous materials Training for Auto Dealers - Submit S/P2 certificate</t>
  </si>
  <si>
    <t>Collision Safety – submit S/P2 certificate</t>
  </si>
  <si>
    <t>Collision Pollution Prevention – submit S/P2 certificate</t>
  </si>
  <si>
    <t>Supervisor's Course – submit S/P2 certificate</t>
  </si>
  <si>
    <t>OSHA 10 hour card</t>
  </si>
  <si>
    <t> Submit OSHA 10 hour card</t>
  </si>
  <si>
    <t>Sub Total</t>
  </si>
  <si>
    <t>No More than 115 allowed</t>
  </si>
  <si>
    <t>No more than 130 allowed</t>
  </si>
  <si>
    <t>No more than 120 allowed</t>
  </si>
  <si>
    <t>No more than 50 allowed</t>
  </si>
  <si>
    <t>Power Point</t>
  </si>
  <si>
    <r>
      <t>Passing grade on</t>
    </r>
    <r>
      <rPr>
        <sz val="12"/>
        <color rgb="FF000000"/>
        <rFont val="Calibri"/>
        <family val="2"/>
      </rPr>
      <t xml:space="preserve"> a </t>
    </r>
    <r>
      <rPr>
        <b/>
        <sz val="12"/>
        <color rgb="FF000000"/>
        <rFont val="Calibri"/>
        <family val="2"/>
      </rPr>
      <t>presentation that was a minimum of 10 minutes long, and presented solely by the individual student (not a group presentation).  Include the evaluation including any rubrics that were used to evaluate the presentation.</t>
    </r>
  </si>
  <si>
    <t>AT 699 Senior Seminar Presentation  In-class presentation or High School Presentation or Community College Presentation</t>
  </si>
  <si>
    <t>No more than 60 allowed</t>
  </si>
  <si>
    <t>Team Work Assignment</t>
  </si>
  <si>
    <t>Formal Report</t>
  </si>
  <si>
    <t>As a group, students are required to write a report with a cover, a title page, a table of contents, and an executive summary. They must also create a PowerPoint presentation over the report topic.</t>
  </si>
  <si>
    <t>5 pages</t>
  </si>
  <si>
    <t> Team Work Assignment</t>
  </si>
  <si>
    <t> Presentation</t>
  </si>
  <si>
    <r>
      <t>Passing grade on</t>
    </r>
    <r>
      <rPr>
        <sz val="10"/>
        <color rgb="FF000000"/>
        <rFont val="Calibri"/>
        <family val="2"/>
      </rPr>
      <t xml:space="preserve"> a group </t>
    </r>
    <r>
      <rPr>
        <b/>
        <sz val="10"/>
        <color rgb="FF000000"/>
        <rFont val="Calibri"/>
        <family val="2"/>
      </rPr>
      <t>presentation that was a minimum of 20 minutes long, and presented solely by in a group presentation format).  Include the evaluation including any rubrics that were used to assess the assignment.</t>
    </r>
  </si>
  <si>
    <t>20 minutes</t>
  </si>
  <si>
    <t xml:space="preserve">AT 403 SAE Baja Special </t>
  </si>
  <si>
    <t xml:space="preserve">Successful completion of SAE Baja season </t>
  </si>
  <si>
    <t>200 hours</t>
  </si>
  <si>
    <t>200 hours of teamwork in the project, raise allotted amount of funding, successful submission of a one page reaction paper, Receive a passing grade in the AT 401 class.  Students submit the reaction paper and a copy of the transcript showing a passing grade of "C" or higher.</t>
  </si>
  <si>
    <t>sub total</t>
  </si>
  <si>
    <t>no more than 60 points allowed</t>
  </si>
  <si>
    <t>Portfolio Total</t>
  </si>
  <si>
    <t>Team Work</t>
  </si>
  <si>
    <t>Presentations</t>
  </si>
  <si>
    <t>ASEs - Technical</t>
  </si>
  <si>
    <t>All 7 Competency Areas</t>
  </si>
  <si>
    <t>Written Competencies</t>
  </si>
  <si>
    <t>Professional Employability</t>
  </si>
  <si>
    <t>Safety Competency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</si>
</sst>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1" fillId="3" borderId="7" xfId="0" applyFont="1" applyFill="1" applyBorder="1"/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/>
    <xf numFmtId="0" fontId="4" fillId="0" borderId="6" xfId="0" applyFont="1" applyBorder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9" fillId="0" borderId="2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1" fillId="3" borderId="7" xfId="0" applyFont="1" applyFill="1" applyBorder="1"/>
    <xf numFmtId="0" fontId="20" fillId="0" borderId="1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/>
    <xf numFmtId="0" fontId="21" fillId="0" borderId="2" xfId="0" applyFont="1" applyBorder="1" applyAlignment="1">
      <alignment horizontal="center" wrapText="1"/>
    </xf>
    <xf numFmtId="0" fontId="21" fillId="4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1" fillId="0" borderId="4" xfId="0" applyFont="1" applyBorder="1" applyAlignment="1">
      <alignment horizontal="center" wrapText="1"/>
    </xf>
    <xf numFmtId="0" fontId="21" fillId="4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9" sqref="D19"/>
    </sheetView>
  </sheetViews>
  <sheetFormatPr defaultRowHeight="15" x14ac:dyDescent="0.25"/>
  <cols>
    <col min="1" max="1" width="43.7109375" bestFit="1" customWidth="1"/>
    <col min="2" max="2" width="10.28515625" customWidth="1"/>
    <col min="3" max="3" width="12.85546875" customWidth="1"/>
    <col min="4" max="4" width="28" bestFit="1" customWidth="1"/>
    <col min="5" max="5" width="10.28515625" customWidth="1"/>
    <col min="6" max="6" width="12.85546875" style="2" customWidth="1"/>
    <col min="7" max="7" width="16.5703125" customWidth="1"/>
  </cols>
  <sheetData>
    <row r="1" spans="1:7" ht="17.25" x14ac:dyDescent="0.3">
      <c r="A1" s="59"/>
      <c r="B1" s="59"/>
      <c r="C1" s="59"/>
      <c r="D1" s="59"/>
      <c r="E1" s="59"/>
      <c r="F1" s="60"/>
      <c r="G1" s="59"/>
    </row>
    <row r="2" spans="1:7" ht="48.75" customHeight="1" thickBot="1" x14ac:dyDescent="0.3">
      <c r="A2" s="73" t="s">
        <v>125</v>
      </c>
      <c r="B2" s="61" t="s">
        <v>0</v>
      </c>
      <c r="C2" s="108" t="s">
        <v>1</v>
      </c>
      <c r="D2" s="61" t="s">
        <v>2</v>
      </c>
      <c r="E2" s="61" t="s">
        <v>3</v>
      </c>
      <c r="F2" s="62" t="s">
        <v>49</v>
      </c>
      <c r="G2" s="61"/>
    </row>
    <row r="3" spans="1:7" ht="18" thickBot="1" x14ac:dyDescent="0.35">
      <c r="A3" s="95" t="s">
        <v>4</v>
      </c>
      <c r="B3" s="98">
        <v>130</v>
      </c>
      <c r="C3" s="99">
        <v>130</v>
      </c>
      <c r="D3" s="100" t="s">
        <v>5</v>
      </c>
      <c r="E3" s="101">
        <v>91</v>
      </c>
      <c r="F3" s="102">
        <f>Management!G15</f>
        <v>0</v>
      </c>
      <c r="G3" s="59"/>
    </row>
    <row r="4" spans="1:7" ht="18" thickBot="1" x14ac:dyDescent="0.35">
      <c r="A4" s="96" t="s">
        <v>6</v>
      </c>
      <c r="B4" s="103">
        <v>735</v>
      </c>
      <c r="C4" s="104">
        <v>250</v>
      </c>
      <c r="D4" s="105" t="s">
        <v>7</v>
      </c>
      <c r="E4" s="106">
        <v>90</v>
      </c>
      <c r="F4" s="102">
        <f>Technical!D13</f>
        <v>0</v>
      </c>
      <c r="G4" s="59"/>
    </row>
    <row r="5" spans="1:7" ht="18" thickBot="1" x14ac:dyDescent="0.35">
      <c r="A5" s="97" t="s">
        <v>8</v>
      </c>
      <c r="B5" s="107">
        <v>130</v>
      </c>
      <c r="C5" s="104">
        <v>115</v>
      </c>
      <c r="D5" s="105" t="s">
        <v>9</v>
      </c>
      <c r="E5" s="106">
        <v>56</v>
      </c>
      <c r="F5" s="102">
        <f>Written!G13</f>
        <v>0</v>
      </c>
      <c r="G5" s="59"/>
    </row>
    <row r="6" spans="1:7" ht="18" thickBot="1" x14ac:dyDescent="0.35">
      <c r="A6" s="97" t="s">
        <v>10</v>
      </c>
      <c r="B6" s="107">
        <v>170</v>
      </c>
      <c r="C6" s="104">
        <v>120</v>
      </c>
      <c r="D6" s="105" t="s">
        <v>11</v>
      </c>
      <c r="E6" s="106">
        <v>50</v>
      </c>
      <c r="F6" s="102">
        <f>Employability!D9</f>
        <v>0</v>
      </c>
      <c r="G6" s="59"/>
    </row>
    <row r="7" spans="1:7" ht="18" thickBot="1" x14ac:dyDescent="0.35">
      <c r="A7" s="97" t="s">
        <v>12</v>
      </c>
      <c r="B7" s="107">
        <v>90</v>
      </c>
      <c r="C7" s="104">
        <v>50</v>
      </c>
      <c r="D7" s="105" t="s">
        <v>13</v>
      </c>
      <c r="E7" s="106">
        <v>30</v>
      </c>
      <c r="F7" s="102">
        <f>Safety!D9</f>
        <v>0</v>
      </c>
      <c r="G7" s="59"/>
    </row>
    <row r="8" spans="1:7" ht="18" thickBot="1" x14ac:dyDescent="0.35">
      <c r="A8" s="97" t="s">
        <v>14</v>
      </c>
      <c r="B8" s="107">
        <v>90</v>
      </c>
      <c r="C8" s="104">
        <v>60</v>
      </c>
      <c r="D8" s="105" t="s">
        <v>15</v>
      </c>
      <c r="E8" s="106">
        <v>30</v>
      </c>
      <c r="F8" s="102">
        <f>Presentations!D8</f>
        <v>0</v>
      </c>
      <c r="G8" s="59"/>
    </row>
    <row r="9" spans="1:7" ht="18" thickBot="1" x14ac:dyDescent="0.35">
      <c r="A9" s="97" t="s">
        <v>16</v>
      </c>
      <c r="B9" s="107">
        <v>110</v>
      </c>
      <c r="C9" s="104">
        <v>60</v>
      </c>
      <c r="D9" s="105" t="s">
        <v>17</v>
      </c>
      <c r="E9" s="106">
        <v>30</v>
      </c>
      <c r="F9" s="102">
        <f>'Team Work'!G8</f>
        <v>0</v>
      </c>
      <c r="G9" s="59"/>
    </row>
    <row r="10" spans="1:7" ht="17.25" x14ac:dyDescent="0.3">
      <c r="A10" s="59"/>
      <c r="B10" s="59"/>
      <c r="C10" s="59"/>
      <c r="D10" s="59"/>
      <c r="E10" s="59"/>
      <c r="F10" s="63">
        <f>SUM(F3:F9)</f>
        <v>0</v>
      </c>
      <c r="G10" s="23" t="s">
        <v>121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2" workbookViewId="0">
      <selection activeCell="C2" sqref="C2"/>
    </sheetView>
  </sheetViews>
  <sheetFormatPr defaultRowHeight="18.75" x14ac:dyDescent="0.25"/>
  <cols>
    <col min="1" max="1" width="21" customWidth="1"/>
    <col min="2" max="2" width="13.28515625" customWidth="1"/>
    <col min="3" max="3" width="68" customWidth="1"/>
    <col min="4" max="4" width="9.140625" style="1"/>
    <col min="5" max="5" width="9.140625" style="3"/>
    <col min="7" max="7" width="11.28515625" style="11" customWidth="1"/>
    <col min="8" max="8" width="25.5703125" customWidth="1"/>
  </cols>
  <sheetData>
    <row r="1" spans="1:8" ht="32.25" thickBot="1" x14ac:dyDescent="0.3">
      <c r="C1" s="11" t="s">
        <v>4</v>
      </c>
      <c r="F1" s="4" t="s">
        <v>87</v>
      </c>
      <c r="G1" s="40" t="s">
        <v>88</v>
      </c>
    </row>
    <row r="2" spans="1:8" ht="37.5" customHeight="1" thickBot="1" x14ac:dyDescent="0.3">
      <c r="A2" s="5" t="s">
        <v>18</v>
      </c>
      <c r="B2" s="6" t="s">
        <v>19</v>
      </c>
      <c r="C2" s="6" t="s">
        <v>20</v>
      </c>
      <c r="D2" s="9" t="s">
        <v>21</v>
      </c>
      <c r="E2" s="43" t="s">
        <v>22</v>
      </c>
      <c r="F2" s="47" t="s">
        <v>36</v>
      </c>
      <c r="G2" s="45"/>
    </row>
    <row r="3" spans="1:8" ht="37.5" customHeight="1" thickBot="1" x14ac:dyDescent="0.3">
      <c r="A3" s="7" t="s">
        <v>18</v>
      </c>
      <c r="B3" s="8" t="s">
        <v>23</v>
      </c>
      <c r="C3" s="8" t="s">
        <v>20</v>
      </c>
      <c r="D3" s="10" t="s">
        <v>21</v>
      </c>
      <c r="E3" s="44" t="s">
        <v>22</v>
      </c>
      <c r="F3" s="47" t="s">
        <v>36</v>
      </c>
      <c r="G3" s="45"/>
    </row>
    <row r="4" spans="1:8" ht="37.5" customHeight="1" thickBot="1" x14ac:dyDescent="0.3">
      <c r="A4" s="7" t="s">
        <v>18</v>
      </c>
      <c r="B4" s="8" t="s">
        <v>24</v>
      </c>
      <c r="C4" s="8" t="s">
        <v>20</v>
      </c>
      <c r="D4" s="10" t="s">
        <v>21</v>
      </c>
      <c r="E4" s="44" t="s">
        <v>22</v>
      </c>
      <c r="F4" s="47" t="s">
        <v>36</v>
      </c>
      <c r="G4" s="45"/>
    </row>
    <row r="5" spans="1:8" ht="37.5" customHeight="1" thickBot="1" x14ac:dyDescent="0.3">
      <c r="A5" s="7" t="s">
        <v>18</v>
      </c>
      <c r="B5" s="8" t="s">
        <v>25</v>
      </c>
      <c r="C5" s="8" t="s">
        <v>20</v>
      </c>
      <c r="D5" s="10" t="s">
        <v>21</v>
      </c>
      <c r="E5" s="44" t="s">
        <v>22</v>
      </c>
      <c r="F5" s="47" t="s">
        <v>36</v>
      </c>
      <c r="G5" s="45"/>
    </row>
    <row r="6" spans="1:8" ht="37.5" customHeight="1" thickBot="1" x14ac:dyDescent="0.3">
      <c r="A6" s="7" t="s">
        <v>18</v>
      </c>
      <c r="B6" s="8" t="s">
        <v>26</v>
      </c>
      <c r="C6" s="8" t="s">
        <v>20</v>
      </c>
      <c r="D6" s="10" t="s">
        <v>21</v>
      </c>
      <c r="E6" s="44" t="s">
        <v>22</v>
      </c>
      <c r="F6" s="47" t="s">
        <v>36</v>
      </c>
      <c r="G6" s="45"/>
    </row>
    <row r="7" spans="1:8" ht="37.5" customHeight="1" thickBot="1" x14ac:dyDescent="0.3">
      <c r="A7" s="7" t="s">
        <v>18</v>
      </c>
      <c r="B7" s="8" t="s">
        <v>27</v>
      </c>
      <c r="C7" s="8" t="s">
        <v>20</v>
      </c>
      <c r="D7" s="10" t="s">
        <v>21</v>
      </c>
      <c r="E7" s="44" t="s">
        <v>22</v>
      </c>
      <c r="F7" s="47" t="s">
        <v>36</v>
      </c>
      <c r="G7" s="45"/>
    </row>
    <row r="8" spans="1:8" ht="37.5" customHeight="1" thickBot="1" x14ac:dyDescent="0.3">
      <c r="A8" s="7" t="s">
        <v>18</v>
      </c>
      <c r="B8" s="8" t="s">
        <v>28</v>
      </c>
      <c r="C8" s="8" t="s">
        <v>20</v>
      </c>
      <c r="D8" s="10" t="s">
        <v>21</v>
      </c>
      <c r="E8" s="44" t="s">
        <v>22</v>
      </c>
      <c r="F8" s="47" t="s">
        <v>36</v>
      </c>
      <c r="G8" s="45"/>
    </row>
    <row r="9" spans="1:8" ht="37.5" customHeight="1" thickBot="1" x14ac:dyDescent="0.3">
      <c r="A9" s="7" t="s">
        <v>18</v>
      </c>
      <c r="B9" s="8" t="s">
        <v>29</v>
      </c>
      <c r="C9" s="8" t="s">
        <v>20</v>
      </c>
      <c r="D9" s="10" t="s">
        <v>30</v>
      </c>
      <c r="E9" s="44" t="s">
        <v>22</v>
      </c>
      <c r="F9" s="47" t="s">
        <v>36</v>
      </c>
      <c r="G9" s="45"/>
    </row>
    <row r="10" spans="1:8" ht="37.5" customHeight="1" thickBot="1" x14ac:dyDescent="0.3">
      <c r="A10" s="7" t="s">
        <v>18</v>
      </c>
      <c r="B10" s="8" t="s">
        <v>31</v>
      </c>
      <c r="C10" s="8" t="s">
        <v>20</v>
      </c>
      <c r="D10" s="10" t="s">
        <v>30</v>
      </c>
      <c r="E10" s="44" t="s">
        <v>22</v>
      </c>
      <c r="F10" s="47" t="s">
        <v>36</v>
      </c>
      <c r="G10" s="45"/>
    </row>
    <row r="11" spans="1:8" ht="37.5" customHeight="1" thickBot="1" x14ac:dyDescent="0.3">
      <c r="A11" s="7" t="s">
        <v>18</v>
      </c>
      <c r="B11" s="8" t="s">
        <v>32</v>
      </c>
      <c r="C11" s="8" t="s">
        <v>20</v>
      </c>
      <c r="D11" s="10" t="s">
        <v>30</v>
      </c>
      <c r="E11" s="44" t="s">
        <v>22</v>
      </c>
      <c r="F11" s="47" t="s">
        <v>36</v>
      </c>
      <c r="G11" s="45"/>
    </row>
    <row r="12" spans="1:8" ht="37.5" customHeight="1" thickBot="1" x14ac:dyDescent="0.3">
      <c r="A12" s="7" t="s">
        <v>18</v>
      </c>
      <c r="B12" s="8" t="s">
        <v>33</v>
      </c>
      <c r="C12" s="8" t="s">
        <v>20</v>
      </c>
      <c r="D12" s="10" t="s">
        <v>30</v>
      </c>
      <c r="E12" s="44" t="s">
        <v>22</v>
      </c>
      <c r="F12" s="47" t="s">
        <v>36</v>
      </c>
      <c r="G12" s="45"/>
    </row>
    <row r="13" spans="1:8" ht="37.5" customHeight="1" thickBot="1" x14ac:dyDescent="0.3">
      <c r="A13" s="7" t="s">
        <v>18</v>
      </c>
      <c r="B13" s="8" t="s">
        <v>34</v>
      </c>
      <c r="C13" s="8" t="s">
        <v>20</v>
      </c>
      <c r="D13" s="10" t="s">
        <v>30</v>
      </c>
      <c r="E13" s="44" t="s">
        <v>22</v>
      </c>
      <c r="F13" s="47" t="s">
        <v>36</v>
      </c>
      <c r="G13" s="45"/>
    </row>
    <row r="14" spans="1:8" ht="37.5" customHeight="1" thickBot="1" x14ac:dyDescent="0.3">
      <c r="A14" s="7" t="s">
        <v>18</v>
      </c>
      <c r="B14" s="8" t="s">
        <v>35</v>
      </c>
      <c r="C14" s="8" t="s">
        <v>20</v>
      </c>
      <c r="D14" s="10" t="s">
        <v>30</v>
      </c>
      <c r="E14" s="44" t="s">
        <v>22</v>
      </c>
      <c r="F14" s="47" t="s">
        <v>36</v>
      </c>
      <c r="G14" s="45"/>
    </row>
    <row r="15" spans="1:8" ht="28.5" customHeight="1" x14ac:dyDescent="0.25">
      <c r="F15" s="3" t="s">
        <v>98</v>
      </c>
      <c r="G15" s="12">
        <f>SUM(G2:G14)</f>
        <v>0</v>
      </c>
      <c r="H15" s="50" t="s">
        <v>100</v>
      </c>
    </row>
    <row r="16" spans="1:8" ht="37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D2" sqref="D2:D8"/>
    </sheetView>
  </sheetViews>
  <sheetFormatPr defaultRowHeight="15" x14ac:dyDescent="0.25"/>
  <cols>
    <col min="1" max="1" width="6.7109375" customWidth="1"/>
    <col min="2" max="2" width="34.7109375" bestFit="1" customWidth="1"/>
    <col min="4" max="4" width="7.140625" bestFit="1" customWidth="1"/>
    <col min="5" max="5" width="31.28515625" customWidth="1"/>
  </cols>
  <sheetData>
    <row r="1" spans="2:5" ht="22.5" customHeight="1" x14ac:dyDescent="0.25">
      <c r="B1" s="23" t="s">
        <v>124</v>
      </c>
      <c r="D1" s="13" t="s">
        <v>48</v>
      </c>
    </row>
    <row r="2" spans="2:5" x14ac:dyDescent="0.25">
      <c r="B2" s="48" t="s">
        <v>37</v>
      </c>
      <c r="C2" s="48">
        <v>45</v>
      </c>
      <c r="D2" s="49"/>
    </row>
    <row r="3" spans="2:5" x14ac:dyDescent="0.25">
      <c r="B3" s="48" t="s">
        <v>38</v>
      </c>
      <c r="C3" s="48">
        <v>60</v>
      </c>
      <c r="D3" s="49"/>
    </row>
    <row r="4" spans="2:5" x14ac:dyDescent="0.25">
      <c r="B4" s="48" t="s">
        <v>39</v>
      </c>
      <c r="C4" s="48">
        <v>45</v>
      </c>
      <c r="D4" s="49"/>
    </row>
    <row r="5" spans="2:5" x14ac:dyDescent="0.25">
      <c r="B5" s="48" t="s">
        <v>40</v>
      </c>
      <c r="C5" s="48">
        <v>45</v>
      </c>
      <c r="D5" s="49"/>
    </row>
    <row r="6" spans="2:5" x14ac:dyDescent="0.25">
      <c r="B6" s="48" t="s">
        <v>41</v>
      </c>
      <c r="C6" s="48">
        <v>45</v>
      </c>
      <c r="D6" s="49"/>
    </row>
    <row r="7" spans="2:5" x14ac:dyDescent="0.25">
      <c r="B7" s="48" t="s">
        <v>42</v>
      </c>
      <c r="C7" s="48">
        <v>45</v>
      </c>
      <c r="D7" s="94"/>
    </row>
    <row r="8" spans="2:5" x14ac:dyDescent="0.25">
      <c r="B8" s="48" t="s">
        <v>43</v>
      </c>
      <c r="C8" s="48">
        <v>45</v>
      </c>
      <c r="D8" s="49"/>
    </row>
    <row r="9" spans="2:5" x14ac:dyDescent="0.25">
      <c r="B9" s="48" t="s">
        <v>44</v>
      </c>
      <c r="C9" s="48">
        <v>60</v>
      </c>
      <c r="D9" s="49"/>
    </row>
    <row r="10" spans="2:5" x14ac:dyDescent="0.25">
      <c r="B10" s="48" t="s">
        <v>45</v>
      </c>
      <c r="C10" s="48">
        <v>45</v>
      </c>
      <c r="D10" s="49"/>
    </row>
    <row r="11" spans="2:5" x14ac:dyDescent="0.25">
      <c r="B11" s="48" t="s">
        <v>46</v>
      </c>
      <c r="C11" s="48">
        <v>60</v>
      </c>
      <c r="D11" s="49"/>
    </row>
    <row r="12" spans="2:5" x14ac:dyDescent="0.25">
      <c r="B12" s="48" t="s">
        <v>47</v>
      </c>
      <c r="C12" s="48">
        <v>45</v>
      </c>
      <c r="D12" s="49"/>
    </row>
    <row r="13" spans="2:5" x14ac:dyDescent="0.25">
      <c r="C13" t="s">
        <v>98</v>
      </c>
      <c r="D13" s="13">
        <f>SUM(D2:D12)</f>
        <v>0</v>
      </c>
      <c r="E13" s="2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2" sqref="G2:G10"/>
    </sheetView>
  </sheetViews>
  <sheetFormatPr defaultRowHeight="15" x14ac:dyDescent="0.25"/>
  <cols>
    <col min="1" max="1" width="15.28515625" style="74" customWidth="1"/>
    <col min="2" max="2" width="18" style="74" customWidth="1"/>
    <col min="3" max="3" width="76.85546875" style="74" customWidth="1"/>
    <col min="4" max="4" width="18.28515625" style="76" customWidth="1"/>
    <col min="5" max="5" width="9.140625" style="76"/>
    <col min="6" max="6" width="14.85546875" style="21" customWidth="1"/>
    <col min="7" max="7" width="9.140625" style="20"/>
    <col min="8" max="8" width="25.85546875" customWidth="1"/>
  </cols>
  <sheetData>
    <row r="1" spans="1:8" ht="35.25" customHeight="1" thickBot="1" x14ac:dyDescent="0.3">
      <c r="C1" s="73" t="s">
        <v>126</v>
      </c>
    </row>
    <row r="2" spans="1:8" ht="39" thickBot="1" x14ac:dyDescent="0.3">
      <c r="A2" s="15" t="s">
        <v>50</v>
      </c>
      <c r="B2" s="16" t="s">
        <v>51</v>
      </c>
      <c r="C2" s="90" t="s">
        <v>52</v>
      </c>
      <c r="D2" s="77" t="s">
        <v>53</v>
      </c>
      <c r="E2" s="77" t="s">
        <v>54</v>
      </c>
      <c r="F2" s="85" t="s">
        <v>55</v>
      </c>
      <c r="G2" s="37"/>
    </row>
    <row r="3" spans="1:8" ht="39" thickBot="1" x14ac:dyDescent="0.3">
      <c r="A3" s="17" t="s">
        <v>50</v>
      </c>
      <c r="B3" s="18" t="s">
        <v>56</v>
      </c>
      <c r="C3" s="91" t="s">
        <v>52</v>
      </c>
      <c r="D3" s="78" t="s">
        <v>53</v>
      </c>
      <c r="E3" s="78" t="s">
        <v>54</v>
      </c>
      <c r="F3" s="86" t="s">
        <v>55</v>
      </c>
      <c r="G3" s="37"/>
    </row>
    <row r="4" spans="1:8" ht="39" thickBot="1" x14ac:dyDescent="0.3">
      <c r="A4" s="17" t="s">
        <v>50</v>
      </c>
      <c r="B4" s="18" t="s">
        <v>57</v>
      </c>
      <c r="C4" s="91" t="s">
        <v>52</v>
      </c>
      <c r="D4" s="78" t="s">
        <v>53</v>
      </c>
      <c r="E4" s="78" t="s">
        <v>54</v>
      </c>
      <c r="F4" s="86" t="s">
        <v>55</v>
      </c>
      <c r="G4" s="37"/>
    </row>
    <row r="5" spans="1:8" ht="39" thickBot="1" x14ac:dyDescent="0.3">
      <c r="A5" s="17" t="s">
        <v>50</v>
      </c>
      <c r="B5" s="18" t="s">
        <v>58</v>
      </c>
      <c r="C5" s="91" t="s">
        <v>52</v>
      </c>
      <c r="D5" s="78" t="s">
        <v>53</v>
      </c>
      <c r="E5" s="78" t="s">
        <v>54</v>
      </c>
      <c r="F5" s="86" t="s">
        <v>55</v>
      </c>
      <c r="G5" s="37"/>
    </row>
    <row r="6" spans="1:8" ht="39" thickBot="1" x14ac:dyDescent="0.3">
      <c r="A6" s="17" t="s">
        <v>50</v>
      </c>
      <c r="B6" s="18" t="s">
        <v>59</v>
      </c>
      <c r="C6" s="91" t="s">
        <v>52</v>
      </c>
      <c r="D6" s="78" t="s">
        <v>53</v>
      </c>
      <c r="E6" s="78" t="s">
        <v>54</v>
      </c>
      <c r="F6" s="86" t="s">
        <v>55</v>
      </c>
      <c r="G6" s="37"/>
    </row>
    <row r="7" spans="1:8" ht="39" thickBot="1" x14ac:dyDescent="0.3">
      <c r="A7" s="17" t="s">
        <v>50</v>
      </c>
      <c r="B7" s="18" t="s">
        <v>60</v>
      </c>
      <c r="C7" s="91" t="s">
        <v>52</v>
      </c>
      <c r="D7" s="78" t="s">
        <v>53</v>
      </c>
      <c r="E7" s="78" t="s">
        <v>54</v>
      </c>
      <c r="F7" s="86" t="s">
        <v>55</v>
      </c>
      <c r="G7" s="37"/>
    </row>
    <row r="8" spans="1:8" ht="38.25" x14ac:dyDescent="0.25">
      <c r="A8" s="79" t="s">
        <v>50</v>
      </c>
      <c r="B8" s="75" t="s">
        <v>61</v>
      </c>
      <c r="C8" s="92" t="s">
        <v>52</v>
      </c>
      <c r="D8" s="80" t="s">
        <v>53</v>
      </c>
      <c r="E8" s="80" t="s">
        <v>54</v>
      </c>
      <c r="F8" s="87" t="s">
        <v>55</v>
      </c>
      <c r="G8" s="37"/>
    </row>
    <row r="9" spans="1:8" ht="38.25" x14ac:dyDescent="0.25">
      <c r="A9" s="81" t="s">
        <v>50</v>
      </c>
      <c r="B9" s="81" t="s">
        <v>62</v>
      </c>
      <c r="C9" s="93" t="s">
        <v>52</v>
      </c>
      <c r="D9" s="82" t="s">
        <v>53</v>
      </c>
      <c r="E9" s="82" t="s">
        <v>54</v>
      </c>
      <c r="F9" s="88" t="s">
        <v>55</v>
      </c>
      <c r="G9" s="37"/>
    </row>
    <row r="10" spans="1:8" ht="51.75" x14ac:dyDescent="0.25">
      <c r="A10" s="81" t="s">
        <v>63</v>
      </c>
      <c r="B10" s="81" t="s">
        <v>64</v>
      </c>
      <c r="C10" s="93" t="s">
        <v>76</v>
      </c>
      <c r="D10" s="83" t="s">
        <v>65</v>
      </c>
      <c r="E10" s="84" t="s">
        <v>66</v>
      </c>
      <c r="F10" s="89" t="s">
        <v>67</v>
      </c>
      <c r="G10" s="37"/>
    </row>
    <row r="11" spans="1:8" ht="39" x14ac:dyDescent="0.25">
      <c r="A11" s="81" t="s">
        <v>68</v>
      </c>
      <c r="B11" s="81" t="s">
        <v>69</v>
      </c>
      <c r="C11" s="93" t="s">
        <v>77</v>
      </c>
      <c r="D11" s="83" t="s">
        <v>70</v>
      </c>
      <c r="E11" s="84" t="s">
        <v>71</v>
      </c>
      <c r="F11" s="89" t="s">
        <v>72</v>
      </c>
      <c r="G11" s="37"/>
    </row>
    <row r="12" spans="1:8" ht="39" x14ac:dyDescent="0.25">
      <c r="A12" s="81" t="s">
        <v>73</v>
      </c>
      <c r="B12" s="81" t="s">
        <v>74</v>
      </c>
      <c r="C12" s="93" t="s">
        <v>75</v>
      </c>
      <c r="D12" s="83" t="s">
        <v>70</v>
      </c>
      <c r="E12" s="84" t="s">
        <v>71</v>
      </c>
      <c r="F12" s="89" t="s">
        <v>72</v>
      </c>
      <c r="G12" s="37"/>
    </row>
    <row r="13" spans="1:8" ht="31.5" customHeight="1" x14ac:dyDescent="0.25">
      <c r="F13" s="1" t="s">
        <v>98</v>
      </c>
      <c r="G13" s="37">
        <f>SUM(G2:G12)</f>
        <v>0</v>
      </c>
      <c r="H13" s="5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" sqref="D2:D8"/>
    </sheetView>
  </sheetViews>
  <sheetFormatPr defaultRowHeight="15.75" x14ac:dyDescent="0.25"/>
  <cols>
    <col min="1" max="1" width="23" style="19" customWidth="1"/>
    <col min="2" max="2" width="79.85546875" style="19" customWidth="1"/>
    <col min="3" max="3" width="9.140625" style="30"/>
    <col min="4" max="4" width="9.140625" style="27"/>
    <col min="5" max="5" width="25.5703125" style="4" customWidth="1"/>
  </cols>
  <sheetData>
    <row r="1" spans="1:5" ht="30.75" customHeight="1" x14ac:dyDescent="0.25">
      <c r="B1" s="73" t="s">
        <v>127</v>
      </c>
      <c r="C1" s="30" t="s">
        <v>87</v>
      </c>
      <c r="D1" s="36" t="s">
        <v>88</v>
      </c>
    </row>
    <row r="2" spans="1:5" ht="63" x14ac:dyDescent="0.25">
      <c r="A2" s="34" t="s">
        <v>79</v>
      </c>
      <c r="B2" s="34" t="s">
        <v>83</v>
      </c>
      <c r="C2" s="35">
        <v>50</v>
      </c>
      <c r="D2" s="37"/>
    </row>
    <row r="3" spans="1:5" ht="63" x14ac:dyDescent="0.25">
      <c r="A3" s="34" t="s">
        <v>79</v>
      </c>
      <c r="B3" s="34" t="s">
        <v>84</v>
      </c>
      <c r="C3" s="35">
        <v>50</v>
      </c>
      <c r="D3" s="37"/>
    </row>
    <row r="4" spans="1:5" ht="63" x14ac:dyDescent="0.25">
      <c r="A4" s="34" t="s">
        <v>79</v>
      </c>
      <c r="B4" s="34" t="s">
        <v>85</v>
      </c>
      <c r="C4" s="35">
        <v>20</v>
      </c>
      <c r="D4" s="37"/>
    </row>
    <row r="5" spans="1:5" ht="47.25" x14ac:dyDescent="0.25">
      <c r="A5" s="34" t="s">
        <v>80</v>
      </c>
      <c r="B5" s="34" t="s">
        <v>81</v>
      </c>
      <c r="C5" s="35">
        <v>20</v>
      </c>
      <c r="D5" s="37"/>
    </row>
    <row r="6" spans="1:5" ht="47.25" x14ac:dyDescent="0.25">
      <c r="A6" s="34" t="s">
        <v>86</v>
      </c>
      <c r="B6" s="34" t="s">
        <v>82</v>
      </c>
      <c r="C6" s="35">
        <v>10</v>
      </c>
      <c r="D6" s="37"/>
    </row>
    <row r="7" spans="1:5" ht="47.25" x14ac:dyDescent="0.25">
      <c r="A7" s="34" t="s">
        <v>86</v>
      </c>
      <c r="B7" s="34" t="s">
        <v>82</v>
      </c>
      <c r="C7" s="35">
        <v>10</v>
      </c>
      <c r="D7" s="37"/>
    </row>
    <row r="8" spans="1:5" ht="47.25" x14ac:dyDescent="0.25">
      <c r="A8" s="34" t="s">
        <v>86</v>
      </c>
      <c r="B8" s="34" t="s">
        <v>82</v>
      </c>
      <c r="C8" s="35">
        <v>10</v>
      </c>
      <c r="D8" s="37"/>
    </row>
    <row r="9" spans="1:5" x14ac:dyDescent="0.25">
      <c r="C9" s="4" t="s">
        <v>98</v>
      </c>
      <c r="D9" s="22">
        <f>SUM(D2:D8)</f>
        <v>0</v>
      </c>
      <c r="E9" s="5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" sqref="D2:D6"/>
    </sheetView>
  </sheetViews>
  <sheetFormatPr defaultRowHeight="15.75" x14ac:dyDescent="0.25"/>
  <cols>
    <col min="1" max="1" width="24.85546875" customWidth="1"/>
    <col min="2" max="2" width="55.140625" customWidth="1"/>
    <col min="3" max="3" width="11.140625" style="23" customWidth="1"/>
    <col min="4" max="4" width="11.42578125" style="23" customWidth="1"/>
    <col min="5" max="5" width="24.7109375" customWidth="1"/>
  </cols>
  <sheetData>
    <row r="1" spans="1:5" ht="39" customHeight="1" thickBot="1" x14ac:dyDescent="0.3">
      <c r="B1" s="73" t="s">
        <v>128</v>
      </c>
      <c r="C1" s="23" t="s">
        <v>87</v>
      </c>
      <c r="D1" s="40" t="s">
        <v>88</v>
      </c>
    </row>
    <row r="2" spans="1:5" ht="32.25" customHeight="1" thickBot="1" x14ac:dyDescent="0.3">
      <c r="A2" s="38" t="s">
        <v>89</v>
      </c>
      <c r="B2" s="39" t="s">
        <v>90</v>
      </c>
      <c r="C2" s="41">
        <v>10</v>
      </c>
      <c r="D2" s="37"/>
    </row>
    <row r="3" spans="1:5" ht="32.25" customHeight="1" thickBot="1" x14ac:dyDescent="0.3">
      <c r="A3" s="25" t="s">
        <v>89</v>
      </c>
      <c r="B3" s="26" t="s">
        <v>91</v>
      </c>
      <c r="C3" s="42">
        <v>10</v>
      </c>
      <c r="D3" s="37"/>
    </row>
    <row r="4" spans="1:5" ht="32.25" customHeight="1" thickBot="1" x14ac:dyDescent="0.3">
      <c r="A4" s="25" t="s">
        <v>89</v>
      </c>
      <c r="B4" s="26" t="s">
        <v>92</v>
      </c>
      <c r="C4" s="42">
        <v>10</v>
      </c>
      <c r="D4" s="37"/>
    </row>
    <row r="5" spans="1:5" ht="32.25" customHeight="1" thickBot="1" x14ac:dyDescent="0.3">
      <c r="A5" s="25" t="s">
        <v>89</v>
      </c>
      <c r="B5" s="26" t="s">
        <v>93</v>
      </c>
      <c r="C5" s="42">
        <v>10</v>
      </c>
      <c r="D5" s="37"/>
    </row>
    <row r="6" spans="1:5" ht="32.25" customHeight="1" thickBot="1" x14ac:dyDescent="0.3">
      <c r="A6" s="25" t="s">
        <v>89</v>
      </c>
      <c r="B6" s="26" t="s">
        <v>94</v>
      </c>
      <c r="C6" s="42">
        <v>10</v>
      </c>
      <c r="D6" s="37"/>
    </row>
    <row r="7" spans="1:5" ht="32.25" customHeight="1" thickBot="1" x14ac:dyDescent="0.3">
      <c r="A7" s="25" t="s">
        <v>89</v>
      </c>
      <c r="B7" s="26" t="s">
        <v>95</v>
      </c>
      <c r="C7" s="42">
        <v>10</v>
      </c>
      <c r="D7" s="37"/>
    </row>
    <row r="8" spans="1:5" ht="32.25" customHeight="1" thickBot="1" x14ac:dyDescent="0.3">
      <c r="A8" s="25" t="s">
        <v>96</v>
      </c>
      <c r="B8" s="26" t="s">
        <v>97</v>
      </c>
      <c r="C8" s="42">
        <v>30</v>
      </c>
      <c r="D8" s="37"/>
    </row>
    <row r="9" spans="1:5" x14ac:dyDescent="0.25">
      <c r="C9" t="s">
        <v>98</v>
      </c>
      <c r="D9" s="37">
        <f>SUM(D2:D8)</f>
        <v>0</v>
      </c>
      <c r="E9" s="50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7" sqref="D7"/>
    </sheetView>
  </sheetViews>
  <sheetFormatPr defaultRowHeight="15.75" x14ac:dyDescent="0.25"/>
  <cols>
    <col min="1" max="1" width="66.7109375" style="51" customWidth="1"/>
    <col min="2" max="2" width="9.140625" style="51"/>
    <col min="3" max="3" width="9.140625" style="19"/>
    <col min="5" max="5" width="28" customWidth="1"/>
  </cols>
  <sheetData>
    <row r="1" spans="1:5" ht="36.75" customHeight="1" thickBot="1" x14ac:dyDescent="0.3">
      <c r="A1" s="11" t="s">
        <v>123</v>
      </c>
      <c r="C1" s="19" t="s">
        <v>87</v>
      </c>
      <c r="D1" s="14" t="s">
        <v>88</v>
      </c>
    </row>
    <row r="2" spans="1:5" ht="71.25" customHeight="1" thickBot="1" x14ac:dyDescent="0.3">
      <c r="A2" s="52" t="s">
        <v>104</v>
      </c>
      <c r="B2" s="53" t="s">
        <v>103</v>
      </c>
      <c r="C2" s="69" t="s">
        <v>72</v>
      </c>
      <c r="D2" s="37"/>
    </row>
    <row r="3" spans="1:5" ht="71.25" customHeight="1" thickBot="1" x14ac:dyDescent="0.3">
      <c r="A3" s="32" t="s">
        <v>104</v>
      </c>
      <c r="B3" s="33" t="s">
        <v>103</v>
      </c>
      <c r="C3" s="70" t="s">
        <v>72</v>
      </c>
      <c r="D3" s="37"/>
    </row>
    <row r="4" spans="1:5" ht="71.25" customHeight="1" thickBot="1" x14ac:dyDescent="0.3">
      <c r="A4" s="32" t="s">
        <v>104</v>
      </c>
      <c r="B4" s="33" t="s">
        <v>103</v>
      </c>
      <c r="C4" s="70" t="s">
        <v>72</v>
      </c>
      <c r="D4" s="37"/>
    </row>
    <row r="5" spans="1:5" ht="71.25" customHeight="1" thickBot="1" x14ac:dyDescent="0.3">
      <c r="A5" s="32" t="s">
        <v>104</v>
      </c>
      <c r="B5" s="33" t="s">
        <v>103</v>
      </c>
      <c r="C5" s="70" t="s">
        <v>72</v>
      </c>
      <c r="D5" s="37"/>
    </row>
    <row r="6" spans="1:5" ht="71.25" customHeight="1" x14ac:dyDescent="0.25">
      <c r="A6" s="54" t="s">
        <v>104</v>
      </c>
      <c r="B6" s="31" t="s">
        <v>103</v>
      </c>
      <c r="C6" s="71" t="s">
        <v>72</v>
      </c>
      <c r="D6" s="37"/>
    </row>
    <row r="7" spans="1:5" ht="71.25" customHeight="1" x14ac:dyDescent="0.25">
      <c r="A7" s="34" t="s">
        <v>105</v>
      </c>
      <c r="B7" s="55"/>
      <c r="C7" s="72" t="s">
        <v>72</v>
      </c>
      <c r="D7" s="37"/>
    </row>
    <row r="8" spans="1:5" ht="27.75" customHeight="1" x14ac:dyDescent="0.25">
      <c r="D8" s="37">
        <f>SUM(D2:D7)</f>
        <v>0</v>
      </c>
      <c r="E8" s="56" t="s">
        <v>106</v>
      </c>
    </row>
    <row r="9" spans="1:5" ht="71.25" customHeight="1" x14ac:dyDescent="0.25"/>
    <row r="10" spans="1:5" ht="71.25" customHeight="1" x14ac:dyDescent="0.25"/>
    <row r="11" spans="1:5" ht="71.25" customHeight="1" x14ac:dyDescent="0.25"/>
    <row r="12" spans="1:5" ht="71.25" customHeight="1" x14ac:dyDescent="0.25"/>
    <row r="13" spans="1:5" ht="71.25" customHeight="1" x14ac:dyDescent="0.25"/>
    <row r="14" spans="1:5" ht="71.25" customHeigh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2" sqref="G2:G7"/>
    </sheetView>
  </sheetViews>
  <sheetFormatPr defaultRowHeight="15.75" x14ac:dyDescent="0.25"/>
  <cols>
    <col min="1" max="1" width="15" style="57" customWidth="1"/>
    <col min="2" max="2" width="17.5703125" style="57" customWidth="1"/>
    <col min="3" max="3" width="71.28515625" style="57" customWidth="1"/>
    <col min="4" max="5" width="9.140625" style="3"/>
    <col min="6" max="6" width="7.140625" style="3" customWidth="1"/>
    <col min="7" max="7" width="9.140625" style="27"/>
    <col min="8" max="8" width="33.5703125" customWidth="1"/>
  </cols>
  <sheetData>
    <row r="1" spans="1:8" ht="36.75" customHeight="1" x14ac:dyDescent="0.25">
      <c r="C1" s="46" t="s">
        <v>122</v>
      </c>
      <c r="F1" s="58" t="s">
        <v>87</v>
      </c>
      <c r="G1" s="36" t="s">
        <v>88</v>
      </c>
    </row>
    <row r="2" spans="1:8" ht="71.25" customHeight="1" x14ac:dyDescent="0.25">
      <c r="A2" s="64" t="s">
        <v>107</v>
      </c>
      <c r="B2" s="64" t="s">
        <v>108</v>
      </c>
      <c r="C2" s="65" t="s">
        <v>109</v>
      </c>
      <c r="D2" s="29" t="s">
        <v>53</v>
      </c>
      <c r="E2" s="29" t="s">
        <v>110</v>
      </c>
      <c r="F2" s="66" t="s">
        <v>55</v>
      </c>
      <c r="G2" s="37"/>
    </row>
    <row r="3" spans="1:8" ht="71.25" customHeight="1" x14ac:dyDescent="0.25">
      <c r="A3" s="64" t="s">
        <v>107</v>
      </c>
      <c r="B3" s="64" t="s">
        <v>108</v>
      </c>
      <c r="C3" s="65" t="s">
        <v>109</v>
      </c>
      <c r="D3" s="29" t="s">
        <v>53</v>
      </c>
      <c r="E3" s="29" t="s">
        <v>110</v>
      </c>
      <c r="F3" s="66" t="s">
        <v>55</v>
      </c>
      <c r="G3" s="37"/>
    </row>
    <row r="4" spans="1:8" ht="71.25" customHeight="1" x14ac:dyDescent="0.25">
      <c r="A4" s="64" t="s">
        <v>111</v>
      </c>
      <c r="B4" s="64" t="s">
        <v>112</v>
      </c>
      <c r="C4" s="65" t="s">
        <v>113</v>
      </c>
      <c r="D4" s="29" t="s">
        <v>103</v>
      </c>
      <c r="E4" s="29" t="s">
        <v>114</v>
      </c>
      <c r="F4" s="66" t="s">
        <v>55</v>
      </c>
      <c r="G4" s="37"/>
    </row>
    <row r="5" spans="1:8" ht="71.25" customHeight="1" x14ac:dyDescent="0.25">
      <c r="A5" s="64" t="s">
        <v>111</v>
      </c>
      <c r="B5" s="64" t="s">
        <v>112</v>
      </c>
      <c r="C5" s="65" t="s">
        <v>113</v>
      </c>
      <c r="D5" s="29" t="s">
        <v>103</v>
      </c>
      <c r="E5" s="29" t="s">
        <v>114</v>
      </c>
      <c r="F5" s="66" t="s">
        <v>55</v>
      </c>
      <c r="G5" s="37"/>
    </row>
    <row r="6" spans="1:8" ht="71.25" customHeight="1" x14ac:dyDescent="0.25">
      <c r="A6" s="64" t="s">
        <v>111</v>
      </c>
      <c r="B6" s="64" t="s">
        <v>112</v>
      </c>
      <c r="C6" s="65" t="s">
        <v>113</v>
      </c>
      <c r="D6" s="29" t="s">
        <v>103</v>
      </c>
      <c r="E6" s="29" t="s">
        <v>114</v>
      </c>
      <c r="F6" s="66" t="s">
        <v>55</v>
      </c>
      <c r="G6" s="37"/>
    </row>
    <row r="7" spans="1:8" ht="71.25" customHeight="1" x14ac:dyDescent="0.25">
      <c r="A7" s="64" t="s">
        <v>115</v>
      </c>
      <c r="B7" s="28" t="s">
        <v>116</v>
      </c>
      <c r="C7" s="65" t="s">
        <v>118</v>
      </c>
      <c r="D7" s="67" t="s">
        <v>53</v>
      </c>
      <c r="E7" s="67" t="s">
        <v>117</v>
      </c>
      <c r="F7" s="68">
        <v>60</v>
      </c>
      <c r="G7" s="37"/>
    </row>
    <row r="8" spans="1:8" ht="29.25" customHeight="1" x14ac:dyDescent="0.25">
      <c r="F8" s="1" t="s">
        <v>119</v>
      </c>
      <c r="G8" s="37">
        <f>SUM(G2:G7)</f>
        <v>0</v>
      </c>
      <c r="H8" s="56" t="s">
        <v>120</v>
      </c>
    </row>
    <row r="9" spans="1:8" ht="71.25" customHeight="1" x14ac:dyDescent="0.25"/>
    <row r="10" spans="1:8" ht="71.25" customHeight="1" x14ac:dyDescent="0.25"/>
    <row r="11" spans="1:8" ht="71.25" customHeight="1" x14ac:dyDescent="0.25"/>
    <row r="12" spans="1:8" ht="71.25" customHeight="1" x14ac:dyDescent="0.25"/>
    <row r="13" spans="1:8" ht="71.25" customHeight="1" x14ac:dyDescent="0.25"/>
    <row r="14" spans="1:8" ht="71.25" customHeight="1" x14ac:dyDescent="0.25"/>
    <row r="15" spans="1:8" ht="71.25" customHeight="1" x14ac:dyDescent="0.25"/>
    <row r="16" spans="1:8" ht="71.25" customHeight="1" x14ac:dyDescent="0.25"/>
    <row r="17" ht="71.25" customHeight="1" x14ac:dyDescent="0.25"/>
    <row r="18" ht="71.25" customHeight="1" x14ac:dyDescent="0.25"/>
    <row r="19" ht="71.25" customHeight="1" x14ac:dyDescent="0.25"/>
    <row r="20" ht="71.25" customHeight="1" x14ac:dyDescent="0.25"/>
    <row r="21" ht="71.25" customHeight="1" x14ac:dyDescent="0.25"/>
    <row r="22" ht="71.25" customHeight="1" x14ac:dyDescent="0.25"/>
    <row r="23" ht="71.25" customHeight="1" x14ac:dyDescent="0.25"/>
    <row r="24" ht="71.25" customHeight="1" x14ac:dyDescent="0.25"/>
    <row r="25" ht="71.25" customHeight="1" x14ac:dyDescent="0.25"/>
    <row r="26" ht="71.25" customHeight="1" x14ac:dyDescent="0.25"/>
    <row r="27" ht="71.25" customHeight="1" x14ac:dyDescent="0.25"/>
    <row r="28" ht="71.25" customHeight="1" x14ac:dyDescent="0.25"/>
    <row r="29" ht="71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Portfolio 7 areas</vt:lpstr>
      <vt:lpstr>Management</vt:lpstr>
      <vt:lpstr>Technical</vt:lpstr>
      <vt:lpstr>Written</vt:lpstr>
      <vt:lpstr>Employability</vt:lpstr>
      <vt:lpstr>Safety</vt:lpstr>
      <vt:lpstr>Presentations</vt:lpstr>
      <vt:lpstr>Team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Dell</dc:creator>
  <cp:lastModifiedBy>Mary Wehrman</cp:lastModifiedBy>
  <dcterms:created xsi:type="dcterms:W3CDTF">2011-10-17T20:39:15Z</dcterms:created>
  <dcterms:modified xsi:type="dcterms:W3CDTF">2021-06-04T15:37:13Z</dcterms:modified>
</cp:coreProperties>
</file>